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8515" windowHeight="12600" activeTab="0"/>
  </bookViews>
  <sheets>
    <sheet name="1" sheetId="1" r:id="rId1"/>
  </sheets>
  <externalReferences>
    <externalReference r:id="rId4"/>
    <externalReference r:id="rId5"/>
    <externalReference r:id="rId6"/>
  </externalReferences>
  <definedNames>
    <definedName name="arqwerqwrqw">#REF!</definedName>
    <definedName name="Excel_BuiltIn_Print_Titles_4">#REF!</definedName>
    <definedName name="Excel_BuiltIn_Print_Titles_8">#REF!</definedName>
    <definedName name="PARTICIPACIONES_FEDERALES_A_MUNICIPIOS">#REF!</definedName>
    <definedName name="_xlnm.Print_Titles" localSheetId="0">'1'!$1:$5</definedName>
  </definedNames>
  <calcPr fullCalcOnLoad="1"/>
</workbook>
</file>

<file path=xl/sharedStrings.xml><?xml version="1.0" encoding="utf-8"?>
<sst xmlns="http://schemas.openxmlformats.org/spreadsheetml/2006/main" count="98" uniqueCount="98">
  <si>
    <t>PARTICIPACIONES FEDERALES MINISTRADAS A LOS MUNICIPIOS DEL</t>
  </si>
  <si>
    <t xml:space="preserve"> ESTADO DE GUERRERO EN EL CUARTO TRIMESTRE DEL EJERCICIO FISCAL 2020</t>
  </si>
  <si>
    <t>Nombre del Municipio</t>
  </si>
  <si>
    <t xml:space="preserve">Fondo General de Participaciones        </t>
  </si>
  <si>
    <t xml:space="preserve">Fondo de Fomento Municipal                   </t>
  </si>
  <si>
    <t>Impuesto sobre Automóviles Nuevos</t>
  </si>
  <si>
    <t>Impuesto sobre Tenencia o Uso de Vehículos</t>
  </si>
  <si>
    <t xml:space="preserve">Impuesto Especial sobre Producción y Servicios                      </t>
  </si>
  <si>
    <t>Fondo de Fiscalización y Recaudación</t>
  </si>
  <si>
    <t>Art. 4o-A, Fracción I de la Ley de Coordinación Fiscal (Gasolinas)</t>
  </si>
  <si>
    <t>Art. 4o-A, Fracción II de la Ley de Coordinación Fiscal (FOCO)</t>
  </si>
  <si>
    <t>Fondo de Compensación del Impuesto Sobre Automóviles Nuevos</t>
  </si>
  <si>
    <t>Fondo de Aportaciones Estatales para la Infraestructura a Municipios.</t>
  </si>
  <si>
    <t>I.S.R.</t>
  </si>
  <si>
    <t>FEIEF</t>
  </si>
  <si>
    <t>Total</t>
  </si>
  <si>
    <t>SUMA</t>
  </si>
  <si>
    <t xml:space="preserve"> ACAPULCO DE JUAREZ</t>
  </si>
  <si>
    <t xml:space="preserve"> ACATEPEC</t>
  </si>
  <si>
    <t xml:space="preserve"> AHUACUOTZINGO</t>
  </si>
  <si>
    <t xml:space="preserve"> AJUCHITLAN DEL PROGRESO</t>
  </si>
  <si>
    <t xml:space="preserve"> ALCOZAUCA DE GUERRERO</t>
  </si>
  <si>
    <t xml:space="preserve"> ALPOYECA</t>
  </si>
  <si>
    <t xml:space="preserve"> APAXTLA</t>
  </si>
  <si>
    <t xml:space="preserve"> ARCELIA</t>
  </si>
  <si>
    <t xml:space="preserve"> ATENANGO DEL RIO</t>
  </si>
  <si>
    <t xml:space="preserve"> ATLAMAJALCINGO DEL MONTE</t>
  </si>
  <si>
    <t xml:space="preserve"> ATLIXTAC</t>
  </si>
  <si>
    <t xml:space="preserve"> ATOYAC DE ALVAREZ</t>
  </si>
  <si>
    <t xml:space="preserve"> AYUTLA DE LOS LIBRES</t>
  </si>
  <si>
    <t xml:space="preserve"> AZOYU</t>
  </si>
  <si>
    <t xml:space="preserve"> BENITO JUAREZ</t>
  </si>
  <si>
    <t xml:space="preserve"> BUENAVISTA DE CUELLAR</t>
  </si>
  <si>
    <t xml:space="preserve"> CHILAPA DE ALVAREZ</t>
  </si>
  <si>
    <t xml:space="preserve"> CHILPANCINGO DE LOS BRAVO</t>
  </si>
  <si>
    <t xml:space="preserve"> COAHUAYUTLA DE J. MA. IZAZAGA</t>
  </si>
  <si>
    <t xml:space="preserve"> COCHOAPA EL GRANDE</t>
  </si>
  <si>
    <t xml:space="preserve"> COCULA</t>
  </si>
  <si>
    <t xml:space="preserve"> COPALA</t>
  </si>
  <si>
    <t xml:space="preserve"> COPALILLO</t>
  </si>
  <si>
    <t xml:space="preserve"> COPANATOYAC</t>
  </si>
  <si>
    <t xml:space="preserve"> COYUCA DE BENITEZ</t>
  </si>
  <si>
    <t xml:space="preserve"> COYUCA DE CATALAN</t>
  </si>
  <si>
    <t xml:space="preserve"> CUAJINICUILAPA</t>
  </si>
  <si>
    <t xml:space="preserve"> CUALAC</t>
  </si>
  <si>
    <t xml:space="preserve"> CUAUTEPEC</t>
  </si>
  <si>
    <t xml:space="preserve"> CUETZALA DEL PROGRESO</t>
  </si>
  <si>
    <t xml:space="preserve"> CUTZAMALA DE PINZON</t>
  </si>
  <si>
    <t xml:space="preserve"> EDUARDO NERI</t>
  </si>
  <si>
    <t xml:space="preserve"> FLORENCIO VILLARREAL</t>
  </si>
  <si>
    <t xml:space="preserve"> GENERAL CANUTO A. NERI</t>
  </si>
  <si>
    <t xml:space="preserve"> GENERAL HELIODORO CASTILLO</t>
  </si>
  <si>
    <t xml:space="preserve"> HUAMUXTITLAN</t>
  </si>
  <si>
    <t xml:space="preserve"> HUITZUCO DE LOS FIGUEROA</t>
  </si>
  <si>
    <t xml:space="preserve"> IGUALA DE LA INDEPENDENCIA</t>
  </si>
  <si>
    <t xml:space="preserve"> IGUALAPA</t>
  </si>
  <si>
    <t xml:space="preserve"> ILIATENCO</t>
  </si>
  <si>
    <t xml:space="preserve"> IXCATEOPAN DE CUAUHTEMOC</t>
  </si>
  <si>
    <t xml:space="preserve"> JOSE JOAQUIN DE HERRERA</t>
  </si>
  <si>
    <t xml:space="preserve"> JUAN R. ESCUDERO</t>
  </si>
  <si>
    <t xml:space="preserve"> JUCHITAN</t>
  </si>
  <si>
    <t xml:space="preserve"> LEONARDO BRAVO</t>
  </si>
  <si>
    <t xml:space="preserve"> MALINALTEPEC</t>
  </si>
  <si>
    <t xml:space="preserve"> MARQUELIA</t>
  </si>
  <si>
    <t xml:space="preserve"> MARTIR DE CUILAPAN</t>
  </si>
  <si>
    <t xml:space="preserve"> METLATONOC</t>
  </si>
  <si>
    <t xml:space="preserve"> MOCHITLAN</t>
  </si>
  <si>
    <t xml:space="preserve"> OLINALA</t>
  </si>
  <si>
    <t xml:space="preserve"> OMETEPEC</t>
  </si>
  <si>
    <t xml:space="preserve"> PEDRO ASCENCIO ALQUISIRAS</t>
  </si>
  <si>
    <t xml:space="preserve"> PETATLAN</t>
  </si>
  <si>
    <t xml:space="preserve"> PILCAYA</t>
  </si>
  <si>
    <t xml:space="preserve"> PUNGARABATO</t>
  </si>
  <si>
    <t xml:space="preserve"> QUECHULTENANGO</t>
  </si>
  <si>
    <t xml:space="preserve"> SAN LUIS ACATLAN</t>
  </si>
  <si>
    <t xml:space="preserve"> SAN MARCOS</t>
  </si>
  <si>
    <t xml:space="preserve"> SAN MIGUEL TOTOLAPAN</t>
  </si>
  <si>
    <t xml:space="preserve"> TAXCO DE ALARCON</t>
  </si>
  <si>
    <t xml:space="preserve"> TECOANAPA</t>
  </si>
  <si>
    <t xml:space="preserve"> TECPAN DE GALEANA</t>
  </si>
  <si>
    <t xml:space="preserve"> TELOLOAPAN</t>
  </si>
  <si>
    <t xml:space="preserve"> TEPECOACUILCO DE TRUJANO</t>
  </si>
  <si>
    <t xml:space="preserve"> TETIPAC</t>
  </si>
  <si>
    <t xml:space="preserve"> TIXTLA DE GUERRERO</t>
  </si>
  <si>
    <t xml:space="preserve"> TLACOACHISTLAHUACA</t>
  </si>
  <si>
    <t xml:space="preserve"> TLACOAPA</t>
  </si>
  <si>
    <t xml:space="preserve"> TLALCHAPA</t>
  </si>
  <si>
    <t xml:space="preserve"> TLALIXTAQUILLA DE MALDONADO</t>
  </si>
  <si>
    <t xml:space="preserve"> TLAPA DE COMONFORT</t>
  </si>
  <si>
    <t xml:space="preserve"> TLAPEHUALA</t>
  </si>
  <si>
    <t xml:space="preserve"> UNION DE I. MONTES DE OCA, LA</t>
  </si>
  <si>
    <t xml:space="preserve"> XALPATLAHUAC</t>
  </si>
  <si>
    <t xml:space="preserve"> XOCHIHUEHUETLAN</t>
  </si>
  <si>
    <t xml:space="preserve"> XOCHISTLAHUACA</t>
  </si>
  <si>
    <t xml:space="preserve"> ZAPOTITLAN TABLAS</t>
  </si>
  <si>
    <t xml:space="preserve"> ZIHUATANEJO DE AZUETA</t>
  </si>
  <si>
    <t xml:space="preserve"> ZIRANDARO</t>
  </si>
  <si>
    <t xml:space="preserve"> ZITLALA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</si>
</sst>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_-;\-* #,##0.00_-;_-* \-??_-;_-@_-"/>
  </numFmts>
  <fonts count="43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"/>
      <family val="1"/>
    </font>
    <font>
      <sz val="11"/>
      <name val="Arial Narrow"/>
      <family val="2"/>
    </font>
    <font>
      <b/>
      <sz val="14"/>
      <name val="Arial Narrow"/>
      <family val="2"/>
    </font>
    <font>
      <b/>
      <sz val="11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 Narrow"/>
      <family val="2"/>
    </font>
    <font>
      <b/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78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0" fillId="0" borderId="0">
      <alignment/>
      <protection/>
    </xf>
    <xf numFmtId="0" fontId="34" fillId="30" borderId="0" applyNumberFormat="0" applyBorder="0" applyAlignment="0" applyProtection="0"/>
    <xf numFmtId="164" fontId="0" fillId="0" borderId="0" applyFill="0" applyBorder="0" applyAlignment="0" applyProtection="0"/>
    <xf numFmtId="41" fontId="26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6" fillId="0" borderId="0">
      <alignment/>
      <protection/>
    </xf>
    <xf numFmtId="0" fontId="18" fillId="0" borderId="0">
      <alignment/>
      <protection/>
    </xf>
    <xf numFmtId="0" fontId="26" fillId="32" borderId="4" applyNumberFormat="0" applyFont="0" applyAlignment="0" applyProtection="0"/>
    <xf numFmtId="9" fontId="26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19" fillId="0" borderId="0" xfId="65" applyNumberFormat="1" applyFont="1" applyAlignment="1">
      <alignment/>
      <protection/>
    </xf>
    <xf numFmtId="0" fontId="20" fillId="0" borderId="0" xfId="65" applyNumberFormat="1" applyFont="1" applyBorder="1" applyAlignment="1">
      <alignment horizontal="centerContinuous"/>
      <protection/>
    </xf>
    <xf numFmtId="0" fontId="19" fillId="0" borderId="0" xfId="65" applyNumberFormat="1" applyFont="1" applyAlignment="1">
      <alignment horizontal="centerContinuous"/>
      <protection/>
    </xf>
    <xf numFmtId="0" fontId="19" fillId="0" borderId="0" xfId="65" applyFont="1">
      <alignment/>
      <protection/>
    </xf>
    <xf numFmtId="0" fontId="21" fillId="0" borderId="0" xfId="65" applyNumberFormat="1" applyFont="1" applyAlignment="1">
      <alignment horizontal="centerContinuous"/>
      <protection/>
    </xf>
    <xf numFmtId="0" fontId="21" fillId="0" borderId="0" xfId="65" applyNumberFormat="1" applyFont="1" applyAlignment="1">
      <alignment horizontal="left"/>
      <protection/>
    </xf>
    <xf numFmtId="164" fontId="21" fillId="0" borderId="0" xfId="58" applyFont="1" applyFill="1" applyBorder="1" applyAlignment="1" applyProtection="1">
      <alignment horizontal="centerContinuous"/>
      <protection/>
    </xf>
    <xf numFmtId="0" fontId="22" fillId="0" borderId="0" xfId="0" applyFont="1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3" fillId="0" borderId="12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4" fillId="0" borderId="0" xfId="0" applyFont="1" applyFill="1" applyAlignment="1">
      <alignment horizontal="center"/>
    </xf>
    <xf numFmtId="0" fontId="25" fillId="0" borderId="0" xfId="0" applyFont="1" applyFill="1" applyBorder="1" applyAlignment="1">
      <alignment vertical="center"/>
    </xf>
    <xf numFmtId="0" fontId="23" fillId="33" borderId="14" xfId="0" applyFont="1" applyFill="1" applyBorder="1" applyAlignment="1">
      <alignment horizontal="center" vertical="center"/>
    </xf>
    <xf numFmtId="3" fontId="25" fillId="33" borderId="14" xfId="0" applyNumberFormat="1" applyFont="1" applyFill="1" applyBorder="1" applyAlignment="1">
      <alignment vertical="center"/>
    </xf>
    <xf numFmtId="0" fontId="24" fillId="0" borderId="0" xfId="0" applyFont="1" applyAlignment="1">
      <alignment vertical="center"/>
    </xf>
    <xf numFmtId="3" fontId="25" fillId="0" borderId="14" xfId="0" applyNumberFormat="1" applyFont="1" applyBorder="1" applyAlignment="1" applyProtection="1">
      <alignment vertical="center"/>
      <protection hidden="1"/>
    </xf>
    <xf numFmtId="0" fontId="24" fillId="0" borderId="0" xfId="0" applyFont="1" applyAlignment="1">
      <alignment/>
    </xf>
    <xf numFmtId="164" fontId="24" fillId="0" borderId="0" xfId="47" applyFont="1" applyAlignment="1">
      <alignment/>
    </xf>
    <xf numFmtId="3" fontId="24" fillId="0" borderId="14" xfId="0" applyNumberFormat="1" applyFont="1" applyBorder="1" applyAlignment="1">
      <alignment vertical="center"/>
    </xf>
    <xf numFmtId="0" fontId="22" fillId="0" borderId="14" xfId="0" applyFont="1" applyBorder="1" applyAlignment="1">
      <alignment vertical="center"/>
    </xf>
  </cellXfs>
  <cellStyles count="6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[0] 2" xfId="49"/>
    <cellStyle name="Millares 2" xfId="50"/>
    <cellStyle name="Millares 3" xfId="51"/>
    <cellStyle name="Millares 4" xfId="52"/>
    <cellStyle name="Millares 5" xfId="53"/>
    <cellStyle name="Millares 6" xfId="54"/>
    <cellStyle name="Millares 7" xfId="55"/>
    <cellStyle name="Millares 8" xfId="56"/>
    <cellStyle name="Millares 9" xfId="57"/>
    <cellStyle name="Millares_PART0505" xfId="58"/>
    <cellStyle name="Currency" xfId="59"/>
    <cellStyle name="Currency [0]" xfId="60"/>
    <cellStyle name="Moneda 2" xfId="61"/>
    <cellStyle name="Neutral" xfId="62"/>
    <cellStyle name="Normal 2" xfId="63"/>
    <cellStyle name="Normal 3" xfId="64"/>
    <cellStyle name="Normal_Libro1" xfId="65"/>
    <cellStyle name="Notas" xfId="66"/>
    <cellStyle name="Percent" xfId="67"/>
    <cellStyle name="Porcentaje 2" xfId="68"/>
    <cellStyle name="Porcentaje 3" xfId="69"/>
    <cellStyle name="Salida" xfId="70"/>
    <cellStyle name="Texto de advertencia" xfId="71"/>
    <cellStyle name="Texto explicativo" xfId="72"/>
    <cellStyle name="Título" xfId="73"/>
    <cellStyle name="Título 1" xfId="74"/>
    <cellStyle name="Título 2" xfId="75"/>
    <cellStyle name="Título 3" xfId="76"/>
    <cellStyle name="Total" xfId="7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_PF\2009\Excel\Tarjet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2014\Excel\Acdo%202o.%20Trimestre1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Archivos\ArchivosOfna\2020\Excel\Cuarto%20Trimestre%202020%20Acuerdo%20Publicaci&#243;n%20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4 (2)"/>
      <sheetName val="5"/>
      <sheetName val="6"/>
      <sheetName val="7"/>
      <sheetName val="8"/>
      <sheetName val="9"/>
      <sheetName val="10"/>
      <sheetName val="11"/>
      <sheetName val="12"/>
      <sheetName val="Total"/>
      <sheetName val="Total a Sep"/>
      <sheetName val="a Octubre"/>
      <sheetName val="a Noviembre"/>
      <sheetName val="a Diciembre"/>
      <sheetName val="Hoj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TOTAL"/>
      <sheetName val="Publicacion"/>
      <sheetName val="FFMPAL"/>
      <sheetName val="FIM"/>
      <sheetName val="FAEI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0"/>
      <sheetName val="11"/>
      <sheetName val="12"/>
      <sheetName val="Cuart Trim"/>
      <sheetName val="Primer Ajuste Cuat20"/>
      <sheetName val="Primer Ajus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89"/>
  <sheetViews>
    <sheetView showGridLines="0" showZeros="0" tabSelected="1" zoomScalePageLayoutView="0" workbookViewId="0" topLeftCell="A1">
      <selection activeCell="B1" sqref="B1"/>
    </sheetView>
  </sheetViews>
  <sheetFormatPr defaultColWidth="11.421875" defaultRowHeight="12.75"/>
  <cols>
    <col min="1" max="1" width="2.00390625" style="20" customWidth="1"/>
    <col min="2" max="2" width="24.140625" style="20" bestFit="1" customWidth="1"/>
    <col min="3" max="15" width="11.7109375" style="20" customWidth="1"/>
    <col min="16" max="16384" width="11.421875" style="20" customWidth="1"/>
  </cols>
  <sheetData>
    <row r="1" spans="2:15" s="1" customFormat="1" ht="18.7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2:15" s="1" customFormat="1" ht="18.7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3"/>
    </row>
    <row r="3" spans="2:15" s="4" customFormat="1" ht="7.5" customHeight="1" thickBot="1">
      <c r="B3" s="5"/>
      <c r="C3" s="5"/>
      <c r="D3" s="6"/>
      <c r="E3" s="7"/>
      <c r="F3" s="5"/>
      <c r="G3" s="5"/>
      <c r="H3" s="5"/>
      <c r="I3" s="5"/>
      <c r="J3" s="5"/>
      <c r="K3" s="5"/>
      <c r="L3" s="5"/>
      <c r="M3" s="5"/>
      <c r="N3" s="5"/>
      <c r="O3" s="5"/>
    </row>
    <row r="4" spans="2:15" s="8" customFormat="1" ht="77.25" thickBot="1">
      <c r="B4" s="9" t="s">
        <v>2</v>
      </c>
      <c r="C4" s="10" t="s">
        <v>3</v>
      </c>
      <c r="D4" s="10" t="s">
        <v>4</v>
      </c>
      <c r="E4" s="10" t="s">
        <v>5</v>
      </c>
      <c r="F4" s="10" t="s">
        <v>6</v>
      </c>
      <c r="G4" s="10" t="s">
        <v>7</v>
      </c>
      <c r="H4" s="10" t="s">
        <v>8</v>
      </c>
      <c r="I4" s="10" t="s">
        <v>9</v>
      </c>
      <c r="J4" s="10" t="s">
        <v>10</v>
      </c>
      <c r="K4" s="10" t="s">
        <v>11</v>
      </c>
      <c r="L4" s="10" t="s">
        <v>12</v>
      </c>
      <c r="M4" s="11" t="s">
        <v>13</v>
      </c>
      <c r="N4" s="11" t="s">
        <v>14</v>
      </c>
      <c r="O4" s="12" t="s">
        <v>15</v>
      </c>
    </row>
    <row r="5" spans="5:14" s="13" customFormat="1" ht="5.25" customHeight="1">
      <c r="E5" s="14"/>
      <c r="F5" s="14"/>
      <c r="I5" s="14"/>
      <c r="J5" s="14"/>
      <c r="L5" s="14"/>
      <c r="M5" s="14"/>
      <c r="N5" s="14"/>
    </row>
    <row r="6" spans="2:15" s="15" customFormat="1" ht="16.5" customHeight="1">
      <c r="B6" s="16" t="s">
        <v>16</v>
      </c>
      <c r="C6" s="17">
        <f aca="true" t="shared" si="0" ref="C6:O6">SUM(C8:C88)</f>
        <v>673607862.5999998</v>
      </c>
      <c r="D6" s="17">
        <f t="shared" si="0"/>
        <v>132864388</v>
      </c>
      <c r="E6" s="17">
        <f t="shared" si="0"/>
        <v>3059316.2</v>
      </c>
      <c r="F6" s="17">
        <f t="shared" si="0"/>
        <v>5449444.400000004</v>
      </c>
      <c r="G6" s="17">
        <f t="shared" si="0"/>
        <v>14395475.6</v>
      </c>
      <c r="H6" s="17">
        <f t="shared" si="0"/>
        <v>29890314.800000004</v>
      </c>
      <c r="I6" s="17">
        <f t="shared" si="0"/>
        <v>18579756.800000004</v>
      </c>
      <c r="J6" s="17">
        <f t="shared" si="0"/>
        <v>21263810.59999999</v>
      </c>
      <c r="K6" s="17">
        <f t="shared" si="0"/>
        <v>1168139.3999999997</v>
      </c>
      <c r="L6" s="17">
        <f t="shared" si="0"/>
        <v>59765351.1</v>
      </c>
      <c r="M6" s="17">
        <f t="shared" si="0"/>
        <v>67993885</v>
      </c>
      <c r="N6" s="17">
        <f t="shared" si="0"/>
        <v>191253968.40000007</v>
      </c>
      <c r="O6" s="17">
        <f t="shared" si="0"/>
        <v>1219291712.9</v>
      </c>
    </row>
    <row r="7" spans="5:14" s="13" customFormat="1" ht="5.25" customHeight="1">
      <c r="E7" s="14"/>
      <c r="F7" s="14"/>
      <c r="I7" s="14"/>
      <c r="J7" s="14"/>
      <c r="L7" s="14"/>
      <c r="M7" s="14"/>
      <c r="N7" s="14"/>
    </row>
    <row r="8" spans="2:15" s="18" customFormat="1" ht="18" customHeight="1">
      <c r="B8" s="23" t="s">
        <v>17</v>
      </c>
      <c r="C8" s="22">
        <v>170094252.41</v>
      </c>
      <c r="D8" s="22">
        <v>43553230.53</v>
      </c>
      <c r="E8" s="22">
        <v>751310.2</v>
      </c>
      <c r="F8" s="22">
        <v>1327574.22</v>
      </c>
      <c r="G8" s="22">
        <v>3644709.6399999997</v>
      </c>
      <c r="H8" s="22">
        <v>7432399.4399999995</v>
      </c>
      <c r="I8" s="22">
        <v>6582038.629999999</v>
      </c>
      <c r="J8" s="22">
        <v>7532887.73</v>
      </c>
      <c r="K8" s="22">
        <v>288813.87</v>
      </c>
      <c r="L8" s="22">
        <v>11575443.469999999</v>
      </c>
      <c r="M8" s="22">
        <v>22115931</v>
      </c>
      <c r="N8" s="22">
        <v>48018265.57</v>
      </c>
      <c r="O8" s="19">
        <f>SUM(C8:N8)</f>
        <v>322916856.71</v>
      </c>
    </row>
    <row r="9" spans="2:15" s="18" customFormat="1" ht="18" customHeight="1">
      <c r="B9" s="23" t="s">
        <v>18</v>
      </c>
      <c r="C9" s="22">
        <v>4774808.91</v>
      </c>
      <c r="D9" s="22">
        <v>1003293.72</v>
      </c>
      <c r="E9" s="22">
        <v>23077.239999999998</v>
      </c>
      <c r="F9" s="22">
        <v>41809.18</v>
      </c>
      <c r="G9" s="22">
        <v>101406.09</v>
      </c>
      <c r="H9" s="22">
        <v>219439.39999999988</v>
      </c>
      <c r="I9" s="22">
        <v>135029.44</v>
      </c>
      <c r="J9" s="22">
        <v>154535.96</v>
      </c>
      <c r="K9" s="22">
        <v>8684.22</v>
      </c>
      <c r="L9" s="22">
        <v>442102.17000000004</v>
      </c>
      <c r="M9" s="22">
        <v>402414</v>
      </c>
      <c r="N9" s="22">
        <v>1427158.6600000001</v>
      </c>
      <c r="O9" s="19">
        <f>SUM(C9:N9)</f>
        <v>8733758.989999998</v>
      </c>
    </row>
    <row r="10" spans="2:15" s="18" customFormat="1" ht="18" customHeight="1">
      <c r="B10" s="23" t="s">
        <v>19</v>
      </c>
      <c r="C10" s="22">
        <v>3675848.92</v>
      </c>
      <c r="D10" s="22">
        <v>556242.29</v>
      </c>
      <c r="E10" s="22">
        <v>17722.989999999998</v>
      </c>
      <c r="F10" s="22">
        <v>32088.54</v>
      </c>
      <c r="G10" s="22">
        <v>78086.23</v>
      </c>
      <c r="H10" s="22">
        <v>168700.89</v>
      </c>
      <c r="I10" s="22">
        <v>100166.89000000001</v>
      </c>
      <c r="J10" s="22">
        <v>114637.11</v>
      </c>
      <c r="K10" s="22">
        <v>6673.02</v>
      </c>
      <c r="L10" s="22">
        <v>339622.63</v>
      </c>
      <c r="M10" s="22">
        <v>421319</v>
      </c>
      <c r="N10" s="22">
        <v>863262.59</v>
      </c>
      <c r="O10" s="19">
        <f>SUM(C10:N10)</f>
        <v>6374371.1</v>
      </c>
    </row>
    <row r="11" spans="2:15" s="18" customFormat="1" ht="18" customHeight="1">
      <c r="B11" s="23" t="s">
        <v>20</v>
      </c>
      <c r="C11" s="22">
        <v>6240000.07</v>
      </c>
      <c r="D11" s="22">
        <v>860548.06</v>
      </c>
      <c r="E11" s="22">
        <v>33419.54</v>
      </c>
      <c r="F11" s="22">
        <v>62093.55</v>
      </c>
      <c r="G11" s="22">
        <v>131035.54</v>
      </c>
      <c r="H11" s="22">
        <v>304502.86</v>
      </c>
      <c r="I11" s="22">
        <v>141150.71000000002</v>
      </c>
      <c r="J11" s="22">
        <v>161541.51</v>
      </c>
      <c r="K11" s="22">
        <v>12295.68</v>
      </c>
      <c r="L11" s="22">
        <v>460640.43</v>
      </c>
      <c r="M11" s="22">
        <v>0</v>
      </c>
      <c r="N11" s="22">
        <v>1171654.63</v>
      </c>
      <c r="O11" s="19">
        <f>SUM(C11:N11)</f>
        <v>9578882.580000002</v>
      </c>
    </row>
    <row r="12" spans="2:15" s="18" customFormat="1" ht="18" customHeight="1">
      <c r="B12" s="23" t="s">
        <v>21</v>
      </c>
      <c r="C12" s="22">
        <v>2923107.87</v>
      </c>
      <c r="D12" s="22">
        <v>569851.63</v>
      </c>
      <c r="E12" s="22">
        <v>14326.02</v>
      </c>
      <c r="F12" s="22">
        <v>26048.64</v>
      </c>
      <c r="G12" s="22">
        <v>61989.689999999995</v>
      </c>
      <c r="H12" s="22">
        <v>135417.38</v>
      </c>
      <c r="I12" s="22">
        <v>72605.82</v>
      </c>
      <c r="J12" s="22">
        <v>83094.55</v>
      </c>
      <c r="K12" s="22">
        <v>5373.96</v>
      </c>
      <c r="L12" s="22">
        <v>259510.84</v>
      </c>
      <c r="M12" s="22">
        <v>715823</v>
      </c>
      <c r="N12" s="22">
        <v>822500.93</v>
      </c>
      <c r="O12" s="19">
        <f aca="true" t="shared" si="1" ref="O12:O75">SUM(C12:N12)</f>
        <v>5689650.329999999</v>
      </c>
    </row>
    <row r="13" spans="2:15" s="18" customFormat="1" ht="18" customHeight="1">
      <c r="B13" s="23" t="s">
        <v>22</v>
      </c>
      <c r="C13" s="22">
        <v>1009698.8600000001</v>
      </c>
      <c r="D13" s="22">
        <v>152576.8</v>
      </c>
      <c r="E13" s="22">
        <v>5196.12</v>
      </c>
      <c r="F13" s="22">
        <v>9563.830000000002</v>
      </c>
      <c r="G13" s="22">
        <v>21299.47</v>
      </c>
      <c r="H13" s="22">
        <v>48121.99</v>
      </c>
      <c r="I13" s="22">
        <v>24550.65</v>
      </c>
      <c r="J13" s="22">
        <v>28097.270000000004</v>
      </c>
      <c r="K13" s="22">
        <v>1928.16</v>
      </c>
      <c r="L13" s="22">
        <v>81924.5</v>
      </c>
      <c r="M13" s="22">
        <v>0</v>
      </c>
      <c r="N13" s="22">
        <v>208045.9</v>
      </c>
      <c r="O13" s="19">
        <f t="shared" si="1"/>
        <v>1591003.55</v>
      </c>
    </row>
    <row r="14" spans="2:15" s="18" customFormat="1" ht="18" customHeight="1">
      <c r="B14" s="23" t="s">
        <v>23</v>
      </c>
      <c r="C14" s="22">
        <v>3102356.48</v>
      </c>
      <c r="D14" s="22">
        <v>382404.11</v>
      </c>
      <c r="E14" s="22">
        <v>13641.77</v>
      </c>
      <c r="F14" s="22">
        <v>24073.309999999998</v>
      </c>
      <c r="G14" s="22">
        <v>66504.04999999999</v>
      </c>
      <c r="H14" s="22">
        <v>135226.07</v>
      </c>
      <c r="I14" s="22">
        <v>45480.86</v>
      </c>
      <c r="J14" s="22">
        <v>52051.08</v>
      </c>
      <c r="K14" s="22">
        <v>5249.88</v>
      </c>
      <c r="L14" s="22">
        <v>307927.82</v>
      </c>
      <c r="M14" s="22">
        <v>416266</v>
      </c>
      <c r="N14" s="22">
        <v>877424.25</v>
      </c>
      <c r="O14" s="19">
        <f t="shared" si="1"/>
        <v>5428605.68</v>
      </c>
    </row>
    <row r="15" spans="2:15" s="18" customFormat="1" ht="18" customHeight="1">
      <c r="B15" s="23" t="s">
        <v>24</v>
      </c>
      <c r="C15" s="22">
        <v>6646569.48</v>
      </c>
      <c r="D15" s="22">
        <v>1185693.6600000001</v>
      </c>
      <c r="E15" s="22">
        <v>31157.93</v>
      </c>
      <c r="F15" s="22">
        <v>55990.850000000006</v>
      </c>
      <c r="G15" s="22">
        <v>141598.68</v>
      </c>
      <c r="H15" s="22">
        <v>300211.42000000004</v>
      </c>
      <c r="I15" s="22">
        <v>132518.78</v>
      </c>
      <c r="J15" s="22">
        <v>151662.59999999998</v>
      </c>
      <c r="K15" s="22">
        <v>11808.119999999999</v>
      </c>
      <c r="L15" s="22">
        <v>611718.51</v>
      </c>
      <c r="M15" s="22">
        <v>0</v>
      </c>
      <c r="N15" s="22">
        <v>1555473.47</v>
      </c>
      <c r="O15" s="19">
        <f t="shared" si="1"/>
        <v>10824403.499999998</v>
      </c>
    </row>
    <row r="16" spans="2:15" s="18" customFormat="1" ht="18" customHeight="1">
      <c r="B16" s="23" t="s">
        <v>25</v>
      </c>
      <c r="C16" s="22">
        <v>1970282.0900000003</v>
      </c>
      <c r="D16" s="22">
        <v>203714.09</v>
      </c>
      <c r="E16" s="22">
        <v>8736.35</v>
      </c>
      <c r="F16" s="22">
        <v>15454.66</v>
      </c>
      <c r="G16" s="22">
        <v>42203.09</v>
      </c>
      <c r="H16" s="22">
        <v>86275.48</v>
      </c>
      <c r="I16" s="22">
        <v>33956.8</v>
      </c>
      <c r="J16" s="22">
        <v>38862.25</v>
      </c>
      <c r="K16" s="22">
        <v>3355.2000000000003</v>
      </c>
      <c r="L16" s="22">
        <v>196123.40000000002</v>
      </c>
      <c r="M16" s="22">
        <v>191277</v>
      </c>
      <c r="N16" s="22">
        <v>490794.56999999995</v>
      </c>
      <c r="O16" s="19">
        <f t="shared" si="1"/>
        <v>3281034.98</v>
      </c>
    </row>
    <row r="17" spans="2:15" s="18" customFormat="1" ht="18" customHeight="1">
      <c r="B17" s="23" t="s">
        <v>26</v>
      </c>
      <c r="C17" s="22">
        <v>920485.37</v>
      </c>
      <c r="D17" s="22">
        <v>124018.26999999999</v>
      </c>
      <c r="E17" s="22">
        <v>4552</v>
      </c>
      <c r="F17" s="22">
        <v>8295.849999999999</v>
      </c>
      <c r="G17" s="22">
        <v>19501.95</v>
      </c>
      <c r="H17" s="22">
        <v>42864.31999999999</v>
      </c>
      <c r="I17" s="22">
        <v>20336.28</v>
      </c>
      <c r="J17" s="22">
        <v>23274.089999999997</v>
      </c>
      <c r="K17" s="22">
        <v>1704.09</v>
      </c>
      <c r="L17" s="22">
        <v>79416.62</v>
      </c>
      <c r="M17" s="22">
        <v>124820</v>
      </c>
      <c r="N17" s="22">
        <v>200542.11</v>
      </c>
      <c r="O17" s="19">
        <f t="shared" si="1"/>
        <v>1569810.9500000002</v>
      </c>
    </row>
    <row r="18" spans="2:15" s="18" customFormat="1" ht="18" customHeight="1">
      <c r="B18" s="23" t="s">
        <v>27</v>
      </c>
      <c r="C18" s="22">
        <v>5777651.25</v>
      </c>
      <c r="D18" s="22">
        <v>859816.66</v>
      </c>
      <c r="E18" s="22">
        <v>24179.71</v>
      </c>
      <c r="F18" s="22">
        <v>42029.979999999996</v>
      </c>
      <c r="G18" s="22">
        <v>124412.71</v>
      </c>
      <c r="H18" s="22">
        <v>245172.71999999997</v>
      </c>
      <c r="I18" s="22">
        <v>118458.38</v>
      </c>
      <c r="J18" s="22">
        <v>135571.02000000002</v>
      </c>
      <c r="K18" s="22">
        <v>9421.14</v>
      </c>
      <c r="L18" s="22">
        <v>621573.09</v>
      </c>
      <c r="M18" s="22">
        <v>242185</v>
      </c>
      <c r="N18" s="22">
        <v>1866502.81</v>
      </c>
      <c r="O18" s="19">
        <f t="shared" si="1"/>
        <v>10066974.469999999</v>
      </c>
    </row>
    <row r="19" spans="2:15" s="18" customFormat="1" ht="18" customHeight="1">
      <c r="B19" s="23" t="s">
        <v>28</v>
      </c>
      <c r="C19" s="22">
        <v>10580655.51</v>
      </c>
      <c r="D19" s="22">
        <v>2063187.52</v>
      </c>
      <c r="E19" s="22">
        <v>53562.95</v>
      </c>
      <c r="F19" s="22">
        <v>98191.13</v>
      </c>
      <c r="G19" s="22">
        <v>223602.43</v>
      </c>
      <c r="H19" s="22">
        <v>499447.72</v>
      </c>
      <c r="I19" s="22">
        <v>242981.67000000004</v>
      </c>
      <c r="J19" s="22">
        <v>278083.10000000003</v>
      </c>
      <c r="K19" s="22">
        <v>19947.72</v>
      </c>
      <c r="L19" s="22">
        <v>867759.44</v>
      </c>
      <c r="M19" s="22">
        <v>4624779</v>
      </c>
      <c r="N19" s="22">
        <v>2798084.17</v>
      </c>
      <c r="O19" s="19">
        <f t="shared" si="1"/>
        <v>22350282.36</v>
      </c>
    </row>
    <row r="20" spans="2:15" s="18" customFormat="1" ht="18" customHeight="1">
      <c r="B20" s="23" t="s">
        <v>29</v>
      </c>
      <c r="C20" s="22">
        <v>11047721.2</v>
      </c>
      <c r="D20" s="22">
        <v>2081888.4599999997</v>
      </c>
      <c r="E20" s="22">
        <v>52229.44</v>
      </c>
      <c r="F20" s="22">
        <v>94071.45</v>
      </c>
      <c r="G20" s="22">
        <v>235160.33</v>
      </c>
      <c r="H20" s="22">
        <v>501392.28</v>
      </c>
      <c r="I20" s="22">
        <v>288670.97</v>
      </c>
      <c r="J20" s="22">
        <v>330372.72</v>
      </c>
      <c r="K20" s="22">
        <v>19754.760000000002</v>
      </c>
      <c r="L20" s="22">
        <v>1030206.8</v>
      </c>
      <c r="M20" s="22">
        <v>0</v>
      </c>
      <c r="N20" s="22">
        <v>3344995.29</v>
      </c>
      <c r="O20" s="19">
        <f t="shared" si="1"/>
        <v>19026463.7</v>
      </c>
    </row>
    <row r="21" spans="2:15" s="18" customFormat="1" ht="18" customHeight="1">
      <c r="B21" s="23" t="s">
        <v>30</v>
      </c>
      <c r="C21" s="22">
        <v>2334506.68</v>
      </c>
      <c r="D21" s="22">
        <v>420111.15</v>
      </c>
      <c r="E21" s="22">
        <v>12417.670000000002</v>
      </c>
      <c r="F21" s="22">
        <v>23035.53</v>
      </c>
      <c r="G21" s="22">
        <v>49061.87</v>
      </c>
      <c r="H21" s="22">
        <v>113457.07999999999</v>
      </c>
      <c r="I21" s="22">
        <v>54717.78999999999</v>
      </c>
      <c r="J21" s="22">
        <v>62622.39</v>
      </c>
      <c r="K21" s="22">
        <v>4575.299999999999</v>
      </c>
      <c r="L21" s="22">
        <v>176010.34</v>
      </c>
      <c r="M21" s="22">
        <v>346202</v>
      </c>
      <c r="N21" s="22">
        <v>569744.3999999999</v>
      </c>
      <c r="O21" s="19">
        <f t="shared" si="1"/>
        <v>4166462.1999999997</v>
      </c>
    </row>
    <row r="22" spans="2:15" s="18" customFormat="1" ht="18" customHeight="1">
      <c r="B22" s="23" t="s">
        <v>31</v>
      </c>
      <c r="C22" s="22">
        <v>2547087.38</v>
      </c>
      <c r="D22" s="22">
        <v>368717.4</v>
      </c>
      <c r="E22" s="22">
        <v>13132.279999999999</v>
      </c>
      <c r="F22" s="22">
        <v>24181.819999999996</v>
      </c>
      <c r="G22" s="22">
        <v>53719.33</v>
      </c>
      <c r="H22" s="22">
        <v>121526.39</v>
      </c>
      <c r="I22" s="22">
        <v>57142.52</v>
      </c>
      <c r="J22" s="22">
        <v>65397.41</v>
      </c>
      <c r="K22" s="22">
        <v>4871.13</v>
      </c>
      <c r="L22" s="22">
        <v>203391.05000000002</v>
      </c>
      <c r="M22" s="22">
        <v>242572</v>
      </c>
      <c r="N22" s="22">
        <v>515857.89999999997</v>
      </c>
      <c r="O22" s="19">
        <f t="shared" si="1"/>
        <v>4217596.609999999</v>
      </c>
    </row>
    <row r="23" spans="2:15" s="18" customFormat="1" ht="18" customHeight="1">
      <c r="B23" s="23" t="s">
        <v>32</v>
      </c>
      <c r="C23" s="22">
        <v>3951855.0599999996</v>
      </c>
      <c r="D23" s="22">
        <v>441209.03</v>
      </c>
      <c r="E23" s="22">
        <v>15690.960000000001</v>
      </c>
      <c r="F23" s="22">
        <v>26810.089999999997</v>
      </c>
      <c r="G23" s="22">
        <v>85483.83</v>
      </c>
      <c r="H23" s="22">
        <v>163087.41</v>
      </c>
      <c r="I23" s="22">
        <v>57423.51</v>
      </c>
      <c r="J23" s="22">
        <v>65718.97</v>
      </c>
      <c r="K23" s="22">
        <v>6197.88</v>
      </c>
      <c r="L23" s="22">
        <v>442847.87</v>
      </c>
      <c r="M23" s="22">
        <v>399780</v>
      </c>
      <c r="N23" s="22">
        <v>1106334.4100000001</v>
      </c>
      <c r="O23" s="19">
        <f t="shared" si="1"/>
        <v>6762439.02</v>
      </c>
    </row>
    <row r="24" spans="2:15" s="18" customFormat="1" ht="18" customHeight="1">
      <c r="B24" s="23" t="s">
        <v>33</v>
      </c>
      <c r="C24" s="22">
        <v>17432402.450000003</v>
      </c>
      <c r="D24" s="22">
        <v>2944290.24</v>
      </c>
      <c r="E24" s="22">
        <v>82885.04</v>
      </c>
      <c r="F24" s="22">
        <v>149514.45</v>
      </c>
      <c r="G24" s="22">
        <v>370848.77999999997</v>
      </c>
      <c r="H24" s="22">
        <v>793717.9299999999</v>
      </c>
      <c r="I24" s="22">
        <v>508931</v>
      </c>
      <c r="J24" s="22">
        <v>582451.78</v>
      </c>
      <c r="K24" s="22">
        <v>31308.21</v>
      </c>
      <c r="L24" s="22">
        <v>1643644.81</v>
      </c>
      <c r="M24" s="22">
        <v>7762500</v>
      </c>
      <c r="N24" s="22">
        <v>4232007.45</v>
      </c>
      <c r="O24" s="19">
        <f t="shared" si="1"/>
        <v>36534502.14000001</v>
      </c>
    </row>
    <row r="25" spans="2:15" s="18" customFormat="1" ht="18" customHeight="1">
      <c r="B25" s="23" t="s">
        <v>34</v>
      </c>
      <c r="C25" s="22">
        <v>39768378.14</v>
      </c>
      <c r="D25" s="22">
        <v>10625300.87</v>
      </c>
      <c r="E25" s="22">
        <v>185281.41</v>
      </c>
      <c r="F25" s="22">
        <v>332390.61</v>
      </c>
      <c r="G25" s="22">
        <v>847749.34</v>
      </c>
      <c r="H25" s="22">
        <v>1790025.25</v>
      </c>
      <c r="I25" s="22">
        <v>1289972.4500000002</v>
      </c>
      <c r="J25" s="22">
        <v>1476323.4100000001</v>
      </c>
      <c r="K25" s="22">
        <v>70318.95000000001</v>
      </c>
      <c r="L25" s="22">
        <v>3697962.45</v>
      </c>
      <c r="M25" s="22">
        <v>1557811</v>
      </c>
      <c r="N25" s="22">
        <v>13424772.669999998</v>
      </c>
      <c r="O25" s="19">
        <f t="shared" si="1"/>
        <v>75066286.55000001</v>
      </c>
    </row>
    <row r="26" spans="2:15" s="18" customFormat="1" ht="18" customHeight="1">
      <c r="B26" s="23" t="s">
        <v>35</v>
      </c>
      <c r="C26" s="22">
        <v>2951005.8099999996</v>
      </c>
      <c r="D26" s="22">
        <v>290091.88999999996</v>
      </c>
      <c r="E26" s="22">
        <v>13938.810000000001</v>
      </c>
      <c r="F26" s="22">
        <v>25099.45</v>
      </c>
      <c r="G26" s="22">
        <v>62820.39000000001</v>
      </c>
      <c r="H26" s="22">
        <v>133861.59</v>
      </c>
      <c r="I26" s="22">
        <v>50154.18</v>
      </c>
      <c r="J26" s="22">
        <v>57399.51</v>
      </c>
      <c r="K26" s="22">
        <v>5273.16</v>
      </c>
      <c r="L26" s="22">
        <v>266647.42000000004</v>
      </c>
      <c r="M26" s="22">
        <v>0</v>
      </c>
      <c r="N26" s="22">
        <v>669796.4299999999</v>
      </c>
      <c r="O26" s="19">
        <f t="shared" si="1"/>
        <v>4526088.64</v>
      </c>
    </row>
    <row r="27" spans="2:15" s="18" customFormat="1" ht="18" customHeight="1">
      <c r="B27" s="23" t="s">
        <v>36</v>
      </c>
      <c r="C27" s="22">
        <v>2462161.24</v>
      </c>
      <c r="D27" s="22">
        <v>405042.23000000004</v>
      </c>
      <c r="E27" s="22">
        <v>11946.22</v>
      </c>
      <c r="F27" s="22">
        <v>21664.98</v>
      </c>
      <c r="G27" s="22">
        <v>52269.590000000004</v>
      </c>
      <c r="H27" s="22">
        <v>113406.96</v>
      </c>
      <c r="I27" s="22">
        <v>68251.65000000001</v>
      </c>
      <c r="J27" s="22">
        <v>78111.37999999999</v>
      </c>
      <c r="K27" s="22">
        <v>4491.4800000000005</v>
      </c>
      <c r="L27" s="22">
        <v>225987.84</v>
      </c>
      <c r="M27" s="22">
        <v>0</v>
      </c>
      <c r="N27" s="22">
        <v>574312.9299999999</v>
      </c>
      <c r="O27" s="19">
        <f t="shared" si="1"/>
        <v>4017646.5</v>
      </c>
    </row>
    <row r="28" spans="2:15" s="18" customFormat="1" ht="18" customHeight="1">
      <c r="B28" s="23" t="s">
        <v>37</v>
      </c>
      <c r="C28" s="22">
        <v>12411485.84</v>
      </c>
      <c r="D28" s="22">
        <v>424141.13</v>
      </c>
      <c r="E28" s="22">
        <v>39467.979999999996</v>
      </c>
      <c r="F28" s="22">
        <v>61769.369999999995</v>
      </c>
      <c r="G28" s="22">
        <v>272953.96</v>
      </c>
      <c r="H28" s="22">
        <v>458863.43</v>
      </c>
      <c r="I28" s="22">
        <v>94476.63</v>
      </c>
      <c r="J28" s="22">
        <v>108124.84</v>
      </c>
      <c r="K28" s="22">
        <v>16617.06</v>
      </c>
      <c r="L28" s="22">
        <v>1646697.5</v>
      </c>
      <c r="M28" s="22">
        <v>0</v>
      </c>
      <c r="N28" s="22">
        <v>4085185.23</v>
      </c>
      <c r="O28" s="19">
        <f t="shared" si="1"/>
        <v>19619782.970000003</v>
      </c>
    </row>
    <row r="29" spans="2:15" s="18" customFormat="1" ht="18" customHeight="1">
      <c r="B29" s="23" t="s">
        <v>38</v>
      </c>
      <c r="C29" s="22">
        <v>2823500.0100000002</v>
      </c>
      <c r="D29" s="22">
        <v>351611.12</v>
      </c>
      <c r="E29" s="22">
        <v>12868.71</v>
      </c>
      <c r="F29" s="22">
        <v>22945.43</v>
      </c>
      <c r="G29" s="22">
        <v>60319.52</v>
      </c>
      <c r="H29" s="22">
        <v>125534.59999999999</v>
      </c>
      <c r="I29" s="22">
        <v>55988.06</v>
      </c>
      <c r="J29" s="22">
        <v>64076.159999999996</v>
      </c>
      <c r="K29" s="22">
        <v>4909.53</v>
      </c>
      <c r="L29" s="22">
        <v>273214.26</v>
      </c>
      <c r="M29" s="22">
        <v>80552</v>
      </c>
      <c r="N29" s="22">
        <v>687956.47</v>
      </c>
      <c r="O29" s="19">
        <f t="shared" si="1"/>
        <v>4563475.87</v>
      </c>
    </row>
    <row r="30" spans="2:15" s="18" customFormat="1" ht="18" customHeight="1">
      <c r="B30" s="23" t="s">
        <v>39</v>
      </c>
      <c r="C30" s="22">
        <v>2172489.44</v>
      </c>
      <c r="D30" s="22">
        <v>315277.44</v>
      </c>
      <c r="E30" s="22">
        <v>10965.37</v>
      </c>
      <c r="F30" s="22">
        <v>20086.9</v>
      </c>
      <c r="G30" s="22">
        <v>45926.350000000006</v>
      </c>
      <c r="H30" s="22">
        <v>102373.11</v>
      </c>
      <c r="I30" s="22">
        <v>54982.350000000006</v>
      </c>
      <c r="J30" s="22">
        <v>62925.17</v>
      </c>
      <c r="K30" s="22">
        <v>4086.3599999999997</v>
      </c>
      <c r="L30" s="22">
        <v>183837.63</v>
      </c>
      <c r="M30" s="22">
        <v>0</v>
      </c>
      <c r="N30" s="22">
        <v>467002.01</v>
      </c>
      <c r="O30" s="19">
        <f t="shared" si="1"/>
        <v>3439952.13</v>
      </c>
    </row>
    <row r="31" spans="2:15" s="18" customFormat="1" ht="18" customHeight="1">
      <c r="B31" s="23" t="s">
        <v>40</v>
      </c>
      <c r="C31" s="22">
        <v>2829944.87</v>
      </c>
      <c r="D31" s="22">
        <v>417136.13999999996</v>
      </c>
      <c r="E31" s="22">
        <v>14040.32</v>
      </c>
      <c r="F31" s="22">
        <v>25609.079999999998</v>
      </c>
      <c r="G31" s="22">
        <v>59936.04</v>
      </c>
      <c r="H31" s="22">
        <v>132030.34</v>
      </c>
      <c r="I31" s="22">
        <v>74749.24</v>
      </c>
      <c r="J31" s="22">
        <v>85547.6</v>
      </c>
      <c r="K31" s="22">
        <v>5252.34</v>
      </c>
      <c r="L31" s="22">
        <v>248411.93</v>
      </c>
      <c r="M31" s="22">
        <v>426648</v>
      </c>
      <c r="N31" s="22">
        <v>631302.45</v>
      </c>
      <c r="O31" s="19">
        <f t="shared" si="1"/>
        <v>4950608.350000001</v>
      </c>
    </row>
    <row r="32" spans="2:15" s="18" customFormat="1" ht="18" customHeight="1">
      <c r="B32" s="23" t="s">
        <v>41</v>
      </c>
      <c r="C32" s="22">
        <v>13722041.78</v>
      </c>
      <c r="D32" s="22">
        <v>2622184.09</v>
      </c>
      <c r="E32" s="22">
        <v>64981.78999999999</v>
      </c>
      <c r="F32" s="22">
        <v>117092.97999999998</v>
      </c>
      <c r="G32" s="22">
        <v>292035.75</v>
      </c>
      <c r="H32" s="22">
        <v>623357.87</v>
      </c>
      <c r="I32" s="22">
        <v>341161.28</v>
      </c>
      <c r="J32" s="22">
        <v>390445.83999999997</v>
      </c>
      <c r="K32" s="22">
        <v>24568.47</v>
      </c>
      <c r="L32" s="22">
        <v>1255336.42</v>
      </c>
      <c r="M32" s="22">
        <v>188701</v>
      </c>
      <c r="N32" s="22">
        <v>4111502.15</v>
      </c>
      <c r="O32" s="19">
        <f t="shared" si="1"/>
        <v>23753409.42</v>
      </c>
    </row>
    <row r="33" spans="2:15" s="18" customFormat="1" ht="18" customHeight="1">
      <c r="B33" s="23" t="s">
        <v>42</v>
      </c>
      <c r="C33" s="22">
        <v>8921970.56</v>
      </c>
      <c r="D33" s="22">
        <v>1003766.71</v>
      </c>
      <c r="E33" s="22">
        <v>42309.3</v>
      </c>
      <c r="F33" s="22">
        <v>76267</v>
      </c>
      <c r="G33" s="22">
        <v>189852.72999999998</v>
      </c>
      <c r="H33" s="22">
        <v>405621.35999999975</v>
      </c>
      <c r="I33" s="22">
        <v>173176.56</v>
      </c>
      <c r="J33" s="22">
        <v>198193.86</v>
      </c>
      <c r="K33" s="22">
        <v>15991.29</v>
      </c>
      <c r="L33" s="22">
        <v>799933.59</v>
      </c>
      <c r="M33" s="22">
        <v>466961</v>
      </c>
      <c r="N33" s="22">
        <v>2044503.8800000001</v>
      </c>
      <c r="O33" s="19">
        <f t="shared" si="1"/>
        <v>14338547.84</v>
      </c>
    </row>
    <row r="34" spans="2:15" s="18" customFormat="1" ht="18" customHeight="1">
      <c r="B34" s="23" t="s">
        <v>43</v>
      </c>
      <c r="C34" s="22">
        <v>5200634.529999999</v>
      </c>
      <c r="D34" s="22">
        <v>893916.9199999999</v>
      </c>
      <c r="E34" s="22">
        <v>24079.48</v>
      </c>
      <c r="F34" s="22">
        <v>43124.05</v>
      </c>
      <c r="G34" s="22">
        <v>110931.43</v>
      </c>
      <c r="H34" s="22">
        <v>233269.90000000002</v>
      </c>
      <c r="I34" s="22">
        <v>110767.55000000002</v>
      </c>
      <c r="J34" s="22">
        <v>126769.17000000001</v>
      </c>
      <c r="K34" s="22">
        <v>9152.19</v>
      </c>
      <c r="L34" s="22">
        <v>492750.62</v>
      </c>
      <c r="M34" s="22">
        <v>333754</v>
      </c>
      <c r="N34" s="22">
        <v>1512549.67</v>
      </c>
      <c r="O34" s="19">
        <f t="shared" si="1"/>
        <v>9091699.51</v>
      </c>
    </row>
    <row r="35" spans="2:15" s="18" customFormat="1" ht="18" customHeight="1">
      <c r="B35" s="23" t="s">
        <v>44</v>
      </c>
      <c r="C35" s="22">
        <v>1844924.1700000002</v>
      </c>
      <c r="D35" s="22">
        <v>264565.67</v>
      </c>
      <c r="E35" s="22">
        <v>7602.379999999999</v>
      </c>
      <c r="F35" s="22">
        <v>13149.67</v>
      </c>
      <c r="G35" s="22">
        <v>39781.72</v>
      </c>
      <c r="H35" s="22">
        <v>77643.45999999999</v>
      </c>
      <c r="I35" s="22">
        <v>30046.89</v>
      </c>
      <c r="J35" s="22">
        <v>34387.5</v>
      </c>
      <c r="K35" s="22">
        <v>2973.8999999999996</v>
      </c>
      <c r="L35" s="22">
        <v>200675.5</v>
      </c>
      <c r="M35" s="22">
        <v>244098</v>
      </c>
      <c r="N35" s="22">
        <v>500464.44999999995</v>
      </c>
      <c r="O35" s="19">
        <f t="shared" si="1"/>
        <v>3260313.3100000005</v>
      </c>
    </row>
    <row r="36" spans="2:15" s="18" customFormat="1" ht="18" customHeight="1">
      <c r="B36" s="23" t="s">
        <v>45</v>
      </c>
      <c r="C36" s="22">
        <v>2514758.09</v>
      </c>
      <c r="D36" s="22">
        <v>447184.13</v>
      </c>
      <c r="E36" s="22">
        <v>12953.91</v>
      </c>
      <c r="F36" s="22">
        <v>23848.15</v>
      </c>
      <c r="G36" s="22">
        <v>53042.84</v>
      </c>
      <c r="H36" s="22">
        <v>119920.27999999994</v>
      </c>
      <c r="I36" s="22">
        <v>60755.19</v>
      </c>
      <c r="J36" s="22">
        <v>69531.96</v>
      </c>
      <c r="K36" s="22">
        <v>4805.88</v>
      </c>
      <c r="L36" s="22">
        <v>203367.97999999998</v>
      </c>
      <c r="M36" s="22">
        <v>0</v>
      </c>
      <c r="N36" s="22">
        <v>652751.28</v>
      </c>
      <c r="O36" s="19">
        <f t="shared" si="1"/>
        <v>4162919.6899999995</v>
      </c>
    </row>
    <row r="37" spans="2:15" s="18" customFormat="1" ht="18" customHeight="1">
      <c r="B37" s="23" t="s">
        <v>46</v>
      </c>
      <c r="C37" s="22">
        <v>1844454.15</v>
      </c>
      <c r="D37" s="22">
        <v>267878.92000000004</v>
      </c>
      <c r="E37" s="22">
        <v>8980.17</v>
      </c>
      <c r="F37" s="22">
        <v>16300.630000000001</v>
      </c>
      <c r="G37" s="22">
        <v>39142.04</v>
      </c>
      <c r="H37" s="22">
        <v>85124.15000000001</v>
      </c>
      <c r="I37" s="22">
        <v>32621.410000000003</v>
      </c>
      <c r="J37" s="22">
        <v>37333.94</v>
      </c>
      <c r="K37" s="22">
        <v>3373.71</v>
      </c>
      <c r="L37" s="22">
        <v>159408.59999999998</v>
      </c>
      <c r="M37" s="22">
        <v>0</v>
      </c>
      <c r="N37" s="22">
        <v>474805.56</v>
      </c>
      <c r="O37" s="19">
        <f t="shared" si="1"/>
        <v>2969423.28</v>
      </c>
    </row>
    <row r="38" spans="2:15" s="18" customFormat="1" ht="18" customHeight="1">
      <c r="B38" s="23" t="s">
        <v>47</v>
      </c>
      <c r="C38" s="22">
        <v>4704370.96</v>
      </c>
      <c r="D38" s="22">
        <v>481584.81</v>
      </c>
      <c r="E38" s="22">
        <v>23174.739999999998</v>
      </c>
      <c r="F38" s="22">
        <v>42193.61</v>
      </c>
      <c r="G38" s="22">
        <v>99710.34000000001</v>
      </c>
      <c r="H38" s="22">
        <v>218582.97</v>
      </c>
      <c r="I38" s="22">
        <v>79807.32</v>
      </c>
      <c r="J38" s="22">
        <v>91336.38</v>
      </c>
      <c r="K38" s="22">
        <v>8683.23</v>
      </c>
      <c r="L38" s="22">
        <v>394453.11</v>
      </c>
      <c r="M38" s="22">
        <v>0</v>
      </c>
      <c r="N38" s="22">
        <v>995760.4799999999</v>
      </c>
      <c r="O38" s="19">
        <f t="shared" si="1"/>
        <v>7139657.95</v>
      </c>
    </row>
    <row r="39" spans="2:15" s="18" customFormat="1" ht="18" customHeight="1">
      <c r="B39" s="23" t="s">
        <v>48</v>
      </c>
      <c r="C39" s="22">
        <v>7772686.09</v>
      </c>
      <c r="D39" s="22">
        <v>1155524.0999999999</v>
      </c>
      <c r="E39" s="22">
        <v>37225.14</v>
      </c>
      <c r="F39" s="22">
        <v>67279.2</v>
      </c>
      <c r="G39" s="22">
        <v>165229.88</v>
      </c>
      <c r="H39" s="22">
        <v>355360.4</v>
      </c>
      <c r="I39" s="22">
        <v>201333.01</v>
      </c>
      <c r="J39" s="22">
        <v>230417.82</v>
      </c>
      <c r="K39" s="22">
        <v>14037.599999999999</v>
      </c>
      <c r="L39" s="22">
        <v>715574.33</v>
      </c>
      <c r="M39" s="22">
        <v>0</v>
      </c>
      <c r="N39" s="22">
        <v>1828671.71</v>
      </c>
      <c r="O39" s="19">
        <f t="shared" si="1"/>
        <v>12543339.280000001</v>
      </c>
    </row>
    <row r="40" spans="2:15" s="18" customFormat="1" ht="18" customHeight="1">
      <c r="B40" s="23" t="s">
        <v>49</v>
      </c>
      <c r="C40" s="22">
        <v>3574988.13</v>
      </c>
      <c r="D40" s="22">
        <v>482027.5800000001</v>
      </c>
      <c r="E40" s="22">
        <v>17389</v>
      </c>
      <c r="F40" s="22">
        <v>31556.28</v>
      </c>
      <c r="G40" s="22">
        <v>75874.14</v>
      </c>
      <c r="H40" s="22">
        <v>164899.92</v>
      </c>
      <c r="I40" s="22">
        <v>80029.53</v>
      </c>
      <c r="J40" s="22">
        <v>91590.7</v>
      </c>
      <c r="K40" s="22">
        <v>6534.150000000001</v>
      </c>
      <c r="L40" s="22">
        <v>316610.35</v>
      </c>
      <c r="M40" s="22">
        <v>47550</v>
      </c>
      <c r="N40" s="22">
        <v>802250.72</v>
      </c>
      <c r="O40" s="19">
        <f t="shared" si="1"/>
        <v>5691300.5</v>
      </c>
    </row>
    <row r="41" spans="2:15" s="18" customFormat="1" ht="18" customHeight="1">
      <c r="B41" s="23" t="s">
        <v>50</v>
      </c>
      <c r="C41" s="22">
        <v>1129451.29</v>
      </c>
      <c r="D41" s="22">
        <v>136301.63</v>
      </c>
      <c r="E41" s="22">
        <v>6133.65</v>
      </c>
      <c r="F41" s="22">
        <v>11432.59</v>
      </c>
      <c r="G41" s="22">
        <v>23679.04</v>
      </c>
      <c r="H41" s="22">
        <v>55575.79</v>
      </c>
      <c r="I41" s="22">
        <v>21411.370000000003</v>
      </c>
      <c r="J41" s="22">
        <v>24504.48</v>
      </c>
      <c r="K41" s="22">
        <v>2250.12</v>
      </c>
      <c r="L41" s="22">
        <v>78862.89</v>
      </c>
      <c r="M41" s="22">
        <v>0</v>
      </c>
      <c r="N41" s="22">
        <v>199547.94999999998</v>
      </c>
      <c r="O41" s="19">
        <f t="shared" si="1"/>
        <v>1689150.8</v>
      </c>
    </row>
    <row r="42" spans="2:15" s="18" customFormat="1" ht="18" customHeight="1">
      <c r="B42" s="23" t="s">
        <v>51</v>
      </c>
      <c r="C42" s="22">
        <v>6518020.91</v>
      </c>
      <c r="D42" s="22">
        <v>1148443.27</v>
      </c>
      <c r="E42" s="22">
        <v>31790.800000000003</v>
      </c>
      <c r="F42" s="22">
        <v>57732.47</v>
      </c>
      <c r="G42" s="22">
        <v>138296.36</v>
      </c>
      <c r="H42" s="22">
        <v>301121.41000000003</v>
      </c>
      <c r="I42" s="22">
        <v>148409.39</v>
      </c>
      <c r="J42" s="22">
        <v>169848.78999999998</v>
      </c>
      <c r="K42" s="22">
        <v>11938.41</v>
      </c>
      <c r="L42" s="22">
        <v>572868.53</v>
      </c>
      <c r="M42" s="22">
        <v>853000</v>
      </c>
      <c r="N42" s="22">
        <v>1807072.72</v>
      </c>
      <c r="O42" s="19">
        <f t="shared" si="1"/>
        <v>11758543.059999999</v>
      </c>
    </row>
    <row r="43" spans="2:15" s="18" customFormat="1" ht="18" customHeight="1">
      <c r="B43" s="23" t="s">
        <v>52</v>
      </c>
      <c r="C43" s="22">
        <v>3344395.25</v>
      </c>
      <c r="D43" s="22">
        <v>512001.45</v>
      </c>
      <c r="E43" s="22">
        <v>14805.210000000001</v>
      </c>
      <c r="F43" s="22">
        <v>26178.100000000002</v>
      </c>
      <c r="G43" s="22">
        <v>71647.29000000001</v>
      </c>
      <c r="H43" s="22">
        <v>146314.98</v>
      </c>
      <c r="I43" s="22">
        <v>61534.149999999994</v>
      </c>
      <c r="J43" s="22">
        <v>70423.44</v>
      </c>
      <c r="K43" s="22">
        <v>5688.21</v>
      </c>
      <c r="L43" s="22">
        <v>334336.45</v>
      </c>
      <c r="M43" s="22">
        <v>135360</v>
      </c>
      <c r="N43" s="22">
        <v>840686.22</v>
      </c>
      <c r="O43" s="19">
        <f t="shared" si="1"/>
        <v>5563370.75</v>
      </c>
    </row>
    <row r="44" spans="2:15" s="18" customFormat="1" ht="18" customHeight="1">
      <c r="B44" s="23" t="s">
        <v>53</v>
      </c>
      <c r="C44" s="22">
        <v>8531063.16</v>
      </c>
      <c r="D44" s="22">
        <v>1427806.49</v>
      </c>
      <c r="E44" s="22">
        <v>37407.67</v>
      </c>
      <c r="F44" s="22">
        <v>65957.43</v>
      </c>
      <c r="G44" s="22">
        <v>182925.23</v>
      </c>
      <c r="H44" s="22">
        <v>371280.6</v>
      </c>
      <c r="I44" s="22">
        <v>171477.62</v>
      </c>
      <c r="J44" s="22">
        <v>196249.48</v>
      </c>
      <c r="K44" s="22">
        <v>14405.82</v>
      </c>
      <c r="L44" s="22">
        <v>858659.9700000001</v>
      </c>
      <c r="M44" s="22">
        <v>376469</v>
      </c>
      <c r="N44" s="22">
        <v>2626453.26</v>
      </c>
      <c r="O44" s="19">
        <f t="shared" si="1"/>
        <v>14860155.73</v>
      </c>
    </row>
    <row r="45" spans="2:15" s="18" customFormat="1" ht="18" customHeight="1">
      <c r="B45" s="23" t="s">
        <v>54</v>
      </c>
      <c r="C45" s="22">
        <v>26109346.46</v>
      </c>
      <c r="D45" s="22">
        <v>6861759.56</v>
      </c>
      <c r="E45" s="22">
        <v>120530.06</v>
      </c>
      <c r="F45" s="22">
        <v>215680.02000000002</v>
      </c>
      <c r="G45" s="22">
        <v>557085.59</v>
      </c>
      <c r="H45" s="22">
        <v>1169160.46</v>
      </c>
      <c r="I45" s="22">
        <v>780557.6299999999</v>
      </c>
      <c r="J45" s="22">
        <v>893317.9200000002</v>
      </c>
      <c r="K45" s="22">
        <v>45843.600000000006</v>
      </c>
      <c r="L45" s="22">
        <v>2448547.2199999997</v>
      </c>
      <c r="M45" s="22">
        <v>4792602</v>
      </c>
      <c r="N45" s="22">
        <v>8702127.85</v>
      </c>
      <c r="O45" s="19">
        <f t="shared" si="1"/>
        <v>52696558.370000005</v>
      </c>
    </row>
    <row r="46" spans="2:15" s="18" customFormat="1" ht="18" customHeight="1">
      <c r="B46" s="23" t="s">
        <v>55</v>
      </c>
      <c r="C46" s="22">
        <v>1817337.7200000002</v>
      </c>
      <c r="D46" s="22">
        <v>321886.81</v>
      </c>
      <c r="E46" s="22">
        <v>9052.380000000001</v>
      </c>
      <c r="F46" s="22">
        <v>16527.87</v>
      </c>
      <c r="G46" s="22">
        <v>38473.41</v>
      </c>
      <c r="H46" s="22">
        <v>84982.87</v>
      </c>
      <c r="I46" s="22">
        <v>42436.06</v>
      </c>
      <c r="J46" s="22">
        <v>48566.409999999996</v>
      </c>
      <c r="K46" s="22">
        <v>3383.37</v>
      </c>
      <c r="L46" s="22">
        <v>155730.76</v>
      </c>
      <c r="M46" s="22">
        <v>359140</v>
      </c>
      <c r="N46" s="22">
        <v>489934.22000000003</v>
      </c>
      <c r="O46" s="19">
        <f t="shared" si="1"/>
        <v>3387451.8800000013</v>
      </c>
    </row>
    <row r="47" spans="2:15" s="18" customFormat="1" ht="18" customHeight="1">
      <c r="B47" s="23" t="s">
        <v>56</v>
      </c>
      <c r="C47" s="22">
        <v>1917250</v>
      </c>
      <c r="D47" s="22">
        <v>319401.25</v>
      </c>
      <c r="E47" s="22">
        <v>10379.87</v>
      </c>
      <c r="F47" s="22">
        <v>19333.65</v>
      </c>
      <c r="G47" s="22">
        <v>40209.86</v>
      </c>
      <c r="H47" s="22">
        <v>94166.08</v>
      </c>
      <c r="I47" s="22">
        <v>41046.92</v>
      </c>
      <c r="J47" s="22">
        <v>46976.600000000006</v>
      </c>
      <c r="K47" s="22">
        <v>3810.2699999999995</v>
      </c>
      <c r="L47" s="22">
        <v>137066.39</v>
      </c>
      <c r="M47" s="22">
        <v>246163</v>
      </c>
      <c r="N47" s="22">
        <v>439966.65</v>
      </c>
      <c r="O47" s="19">
        <f t="shared" si="1"/>
        <v>3315770.54</v>
      </c>
    </row>
    <row r="48" spans="2:15" s="18" customFormat="1" ht="18" customHeight="1">
      <c r="B48" s="23" t="s">
        <v>57</v>
      </c>
      <c r="C48" s="22">
        <v>1869208.1400000001</v>
      </c>
      <c r="D48" s="22">
        <v>202258.74</v>
      </c>
      <c r="E48" s="22">
        <v>7909.389999999999</v>
      </c>
      <c r="F48" s="22">
        <v>13795.89</v>
      </c>
      <c r="G48" s="22">
        <v>40210.92999999999</v>
      </c>
      <c r="H48" s="22">
        <v>79790.51000000001</v>
      </c>
      <c r="I48" s="22">
        <v>24424.79</v>
      </c>
      <c r="J48" s="22">
        <v>27953.229999999996</v>
      </c>
      <c r="K48" s="22">
        <v>3073.1099999999997</v>
      </c>
      <c r="L48" s="22">
        <v>194253.22999999998</v>
      </c>
      <c r="M48" s="22">
        <v>0</v>
      </c>
      <c r="N48" s="22">
        <v>539489.69</v>
      </c>
      <c r="O48" s="19">
        <f t="shared" si="1"/>
        <v>3002367.6499999994</v>
      </c>
    </row>
    <row r="49" spans="2:15" s="18" customFormat="1" ht="18" customHeight="1">
      <c r="B49" s="23" t="s">
        <v>58</v>
      </c>
      <c r="C49" s="22">
        <v>2488902.6799999997</v>
      </c>
      <c r="D49" s="22">
        <v>473288.32999999996</v>
      </c>
      <c r="E49" s="22">
        <v>12626.18</v>
      </c>
      <c r="F49" s="22">
        <v>23158.2</v>
      </c>
      <c r="G49" s="22">
        <v>52586.23</v>
      </c>
      <c r="H49" s="22">
        <v>117629.79000000001</v>
      </c>
      <c r="I49" s="22">
        <v>65033.32</v>
      </c>
      <c r="J49" s="22">
        <v>74428.12</v>
      </c>
      <c r="K49" s="22">
        <v>4700.01</v>
      </c>
      <c r="L49" s="22">
        <v>209709.81</v>
      </c>
      <c r="M49" s="22">
        <v>150124</v>
      </c>
      <c r="N49" s="22">
        <v>678472.73</v>
      </c>
      <c r="O49" s="19">
        <f t="shared" si="1"/>
        <v>4350659.4</v>
      </c>
    </row>
    <row r="50" spans="2:15" s="18" customFormat="1" ht="18" customHeight="1">
      <c r="B50" s="23" t="s">
        <v>59</v>
      </c>
      <c r="C50" s="22">
        <v>4199320.26</v>
      </c>
      <c r="D50" s="22">
        <v>770342.1399999999</v>
      </c>
      <c r="E50" s="22">
        <v>20678.079999999998</v>
      </c>
      <c r="F50" s="22">
        <v>37644.04</v>
      </c>
      <c r="G50" s="22">
        <v>89009.59999999999</v>
      </c>
      <c r="H50" s="22">
        <v>195069.41999999987</v>
      </c>
      <c r="I50" s="22">
        <v>95531.8</v>
      </c>
      <c r="J50" s="22">
        <v>109332.43000000001</v>
      </c>
      <c r="K50" s="22">
        <v>7748.52</v>
      </c>
      <c r="L50" s="22">
        <v>364713.82</v>
      </c>
      <c r="M50" s="22">
        <v>0</v>
      </c>
      <c r="N50" s="22">
        <v>1144573.6</v>
      </c>
      <c r="O50" s="19">
        <f t="shared" si="1"/>
        <v>7033963.709999999</v>
      </c>
    </row>
    <row r="51" spans="2:15" s="18" customFormat="1" ht="18" customHeight="1">
      <c r="B51" s="23" t="s">
        <v>60</v>
      </c>
      <c r="C51" s="22">
        <v>1572717.95</v>
      </c>
      <c r="D51" s="22">
        <v>158155.05</v>
      </c>
      <c r="E51" s="22">
        <v>6911.679999999999</v>
      </c>
      <c r="F51" s="22">
        <v>12194.86</v>
      </c>
      <c r="G51" s="22">
        <v>33715.54</v>
      </c>
      <c r="H51" s="22">
        <v>68530.64</v>
      </c>
      <c r="I51" s="22">
        <v>29074.380000000005</v>
      </c>
      <c r="J51" s="22">
        <v>33274.51</v>
      </c>
      <c r="K51" s="22">
        <v>2660.25</v>
      </c>
      <c r="L51" s="22">
        <v>159499.39</v>
      </c>
      <c r="M51" s="22">
        <v>38457</v>
      </c>
      <c r="N51" s="22">
        <v>399343.33</v>
      </c>
      <c r="O51" s="19">
        <f t="shared" si="1"/>
        <v>2514534.58</v>
      </c>
    </row>
    <row r="52" spans="2:15" s="18" customFormat="1" ht="18" customHeight="1">
      <c r="B52" s="23" t="s">
        <v>61</v>
      </c>
      <c r="C52" s="22">
        <v>4101607.1399999997</v>
      </c>
      <c r="D52" s="22">
        <v>558659.3099999999</v>
      </c>
      <c r="E52" s="22">
        <v>20371.129999999997</v>
      </c>
      <c r="F52" s="22">
        <v>37166.32</v>
      </c>
      <c r="G52" s="22">
        <v>86858.95999999999</v>
      </c>
      <c r="H52" s="22">
        <v>191477.25</v>
      </c>
      <c r="I52" s="22">
        <v>99473.09</v>
      </c>
      <c r="J52" s="22">
        <v>113843.1</v>
      </c>
      <c r="K52" s="22">
        <v>7618.77</v>
      </c>
      <c r="L52" s="22">
        <v>354319.06</v>
      </c>
      <c r="M52" s="22">
        <v>406138</v>
      </c>
      <c r="N52" s="22">
        <v>900166.31</v>
      </c>
      <c r="O52" s="19">
        <f t="shared" si="1"/>
        <v>6877698.439999998</v>
      </c>
    </row>
    <row r="53" spans="2:15" s="18" customFormat="1" ht="18" customHeight="1">
      <c r="B53" s="23" t="s">
        <v>62</v>
      </c>
      <c r="C53" s="22">
        <v>3975579.3900000006</v>
      </c>
      <c r="D53" s="22">
        <v>621833.21</v>
      </c>
      <c r="E53" s="22">
        <v>20248.47</v>
      </c>
      <c r="F53" s="22">
        <v>37174.93</v>
      </c>
      <c r="G53" s="22">
        <v>83960.47</v>
      </c>
      <c r="H53" s="22">
        <v>188329.77999999997</v>
      </c>
      <c r="I53" s="22">
        <v>95612.70999999999</v>
      </c>
      <c r="J53" s="22">
        <v>109425.03</v>
      </c>
      <c r="K53" s="22">
        <v>7530.8099999999995</v>
      </c>
      <c r="L53" s="22">
        <v>327970.55</v>
      </c>
      <c r="M53" s="22">
        <v>493207</v>
      </c>
      <c r="N53" s="22">
        <v>833444.03</v>
      </c>
      <c r="O53" s="19">
        <f t="shared" si="1"/>
        <v>6794316.38</v>
      </c>
    </row>
    <row r="54" spans="2:15" s="18" customFormat="1" ht="18" customHeight="1">
      <c r="B54" s="23" t="s">
        <v>63</v>
      </c>
      <c r="C54" s="22">
        <v>2772800.95</v>
      </c>
      <c r="D54" s="22">
        <v>417482.73</v>
      </c>
      <c r="E54" s="22">
        <v>11925.71</v>
      </c>
      <c r="F54" s="22">
        <v>20905.82</v>
      </c>
      <c r="G54" s="22">
        <v>59561.28</v>
      </c>
      <c r="H54" s="22">
        <v>119410.23999999999</v>
      </c>
      <c r="I54" s="22">
        <v>54463</v>
      </c>
      <c r="J54" s="22">
        <v>62330.770000000004</v>
      </c>
      <c r="K54" s="22">
        <v>4614.6900000000005</v>
      </c>
      <c r="L54" s="22">
        <v>289826.62</v>
      </c>
      <c r="M54" s="22">
        <v>0</v>
      </c>
      <c r="N54" s="22">
        <v>855665.2</v>
      </c>
      <c r="O54" s="19">
        <f t="shared" si="1"/>
        <v>4668987.01</v>
      </c>
    </row>
    <row r="55" spans="2:15" s="18" customFormat="1" ht="18" customHeight="1">
      <c r="B55" s="23" t="s">
        <v>64</v>
      </c>
      <c r="C55" s="22">
        <v>2663591.41</v>
      </c>
      <c r="D55" s="22">
        <v>532916.6</v>
      </c>
      <c r="E55" s="22">
        <v>12792.79</v>
      </c>
      <c r="F55" s="22">
        <v>23138.54</v>
      </c>
      <c r="G55" s="22">
        <v>56605.44</v>
      </c>
      <c r="H55" s="22">
        <v>121974.17000000001</v>
      </c>
      <c r="I55" s="22">
        <v>69304.63</v>
      </c>
      <c r="J55" s="22">
        <v>79316.45</v>
      </c>
      <c r="K55" s="22">
        <v>4821</v>
      </c>
      <c r="L55" s="22">
        <v>246061.55000000002</v>
      </c>
      <c r="M55" s="22">
        <v>31051</v>
      </c>
      <c r="N55" s="22">
        <v>780717.1</v>
      </c>
      <c r="O55" s="19">
        <f t="shared" si="1"/>
        <v>4622290.68</v>
      </c>
    </row>
    <row r="56" spans="2:15" s="18" customFormat="1" ht="18" customHeight="1">
      <c r="B56" s="23" t="s">
        <v>65</v>
      </c>
      <c r="C56" s="22">
        <v>2878756.8200000003</v>
      </c>
      <c r="D56" s="22">
        <v>545652.4299999999</v>
      </c>
      <c r="E56" s="22">
        <v>14672.83</v>
      </c>
      <c r="F56" s="22">
        <v>26943.21</v>
      </c>
      <c r="G56" s="22">
        <v>60791.74</v>
      </c>
      <c r="H56" s="22">
        <v>136429.66</v>
      </c>
      <c r="I56" s="22">
        <v>71983.92</v>
      </c>
      <c r="J56" s="22">
        <v>82382.8</v>
      </c>
      <c r="K56" s="22">
        <v>5456.22</v>
      </c>
      <c r="L56" s="22">
        <v>238765.81000000003</v>
      </c>
      <c r="M56" s="22">
        <v>240252</v>
      </c>
      <c r="N56" s="22">
        <v>768015.34</v>
      </c>
      <c r="O56" s="19">
        <f t="shared" si="1"/>
        <v>5070102.78</v>
      </c>
    </row>
    <row r="57" spans="2:15" s="18" customFormat="1" ht="18" customHeight="1">
      <c r="B57" s="23" t="s">
        <v>66</v>
      </c>
      <c r="C57" s="22">
        <v>3090126.88</v>
      </c>
      <c r="D57" s="22">
        <v>397036.95</v>
      </c>
      <c r="E57" s="22">
        <v>12398.92</v>
      </c>
      <c r="F57" s="22">
        <v>21259.95</v>
      </c>
      <c r="G57" s="22">
        <v>66784.43</v>
      </c>
      <c r="H57" s="22">
        <v>128228.9</v>
      </c>
      <c r="I57" s="22">
        <v>52532.06</v>
      </c>
      <c r="J57" s="22">
        <v>60120.92</v>
      </c>
      <c r="K57" s="22">
        <v>4883.97</v>
      </c>
      <c r="L57" s="22">
        <v>346298.68</v>
      </c>
      <c r="M57" s="22">
        <v>228747</v>
      </c>
      <c r="N57" s="22">
        <v>992075.6900000001</v>
      </c>
      <c r="O57" s="19">
        <f t="shared" si="1"/>
        <v>5400494.350000001</v>
      </c>
    </row>
    <row r="58" spans="2:15" s="18" customFormat="1" ht="18" customHeight="1">
      <c r="B58" s="23" t="s">
        <v>67</v>
      </c>
      <c r="C58" s="22">
        <v>4637621.38</v>
      </c>
      <c r="D58" s="22">
        <v>791608.39</v>
      </c>
      <c r="E58" s="22">
        <v>21590.93</v>
      </c>
      <c r="F58" s="22">
        <v>38725.86</v>
      </c>
      <c r="G58" s="22">
        <v>98868.18999999999</v>
      </c>
      <c r="H58" s="22">
        <v>208659.31000000003</v>
      </c>
      <c r="I58" s="22">
        <v>101589.15000000001</v>
      </c>
      <c r="J58" s="22">
        <v>116264.84</v>
      </c>
      <c r="K58" s="22">
        <v>8195.73</v>
      </c>
      <c r="L58" s="22">
        <v>437821.06000000006</v>
      </c>
      <c r="M58" s="22">
        <v>591061</v>
      </c>
      <c r="N58" s="22">
        <v>1348211.15</v>
      </c>
      <c r="O58" s="19">
        <f t="shared" si="1"/>
        <v>8400216.99</v>
      </c>
    </row>
    <row r="59" spans="2:15" s="18" customFormat="1" ht="18" customHeight="1">
      <c r="B59" s="23" t="s">
        <v>68</v>
      </c>
      <c r="C59" s="22">
        <v>9798867.139999999</v>
      </c>
      <c r="D59" s="22">
        <v>1567191.84</v>
      </c>
      <c r="E59" s="22">
        <v>46781.14</v>
      </c>
      <c r="F59" s="22">
        <v>84479.48999999999</v>
      </c>
      <c r="G59" s="22">
        <v>208369.40000000002</v>
      </c>
      <c r="H59" s="22">
        <v>447191.82999999996</v>
      </c>
      <c r="I59" s="22">
        <v>265714.56</v>
      </c>
      <c r="J59" s="22">
        <v>304100</v>
      </c>
      <c r="K59" s="22">
        <v>17653.98</v>
      </c>
      <c r="L59" s="22">
        <v>911058.46</v>
      </c>
      <c r="M59" s="22">
        <v>1508717</v>
      </c>
      <c r="N59" s="22">
        <v>2334192.3899999997</v>
      </c>
      <c r="O59" s="19">
        <f t="shared" si="1"/>
        <v>17494317.23</v>
      </c>
    </row>
    <row r="60" spans="2:15" s="18" customFormat="1" ht="18" customHeight="1">
      <c r="B60" s="23" t="s">
        <v>69</v>
      </c>
      <c r="C60" s="22">
        <v>1412034.75</v>
      </c>
      <c r="D60" s="22">
        <v>209126.06</v>
      </c>
      <c r="E60" s="22">
        <v>6967.99</v>
      </c>
      <c r="F60" s="22">
        <v>12692.02</v>
      </c>
      <c r="G60" s="22">
        <v>29922.97</v>
      </c>
      <c r="H60" s="22">
        <v>65673.75</v>
      </c>
      <c r="I60" s="22">
        <v>25926.809999999998</v>
      </c>
      <c r="J60" s="22">
        <v>29672.22</v>
      </c>
      <c r="K60" s="22">
        <v>2609.79</v>
      </c>
      <c r="L60" s="22">
        <v>119714.3</v>
      </c>
      <c r="M60" s="22">
        <v>0</v>
      </c>
      <c r="N60" s="22">
        <v>359645.64</v>
      </c>
      <c r="O60" s="19">
        <f t="shared" si="1"/>
        <v>2273986.3000000003</v>
      </c>
    </row>
    <row r="61" spans="2:15" s="18" customFormat="1" ht="18" customHeight="1">
      <c r="B61" s="23" t="s">
        <v>70</v>
      </c>
      <c r="C61" s="22">
        <v>8974502.79</v>
      </c>
      <c r="D61" s="22">
        <v>1215481.07</v>
      </c>
      <c r="E61" s="22">
        <v>42639.63</v>
      </c>
      <c r="F61" s="22">
        <v>76901.7</v>
      </c>
      <c r="G61" s="22">
        <v>190933.54</v>
      </c>
      <c r="H61" s="22">
        <v>408451.08999999997</v>
      </c>
      <c r="I61" s="22">
        <v>191390.62</v>
      </c>
      <c r="J61" s="22">
        <v>219039.13</v>
      </c>
      <c r="K61" s="22">
        <v>16108.98</v>
      </c>
      <c r="L61" s="22">
        <v>810450.8</v>
      </c>
      <c r="M61" s="22">
        <v>892768</v>
      </c>
      <c r="N61" s="22">
        <v>2076007.77</v>
      </c>
      <c r="O61" s="19">
        <f t="shared" si="1"/>
        <v>15114675.12</v>
      </c>
    </row>
    <row r="62" spans="2:15" s="18" customFormat="1" ht="18" customHeight="1">
      <c r="B62" s="23" t="s">
        <v>71</v>
      </c>
      <c r="C62" s="22">
        <v>12361184.86</v>
      </c>
      <c r="D62" s="22">
        <v>614156.81</v>
      </c>
      <c r="E62" s="22">
        <v>37323.95</v>
      </c>
      <c r="F62" s="22">
        <v>56983.100000000006</v>
      </c>
      <c r="G62" s="22">
        <v>272753.04000000004</v>
      </c>
      <c r="H62" s="22">
        <v>446217.98000000004</v>
      </c>
      <c r="I62" s="22">
        <v>92321.94</v>
      </c>
      <c r="J62" s="22">
        <v>105658.87</v>
      </c>
      <c r="K62" s="22">
        <v>15973.74</v>
      </c>
      <c r="L62" s="22">
        <v>1700719.8800000001</v>
      </c>
      <c r="M62" s="22">
        <v>739697</v>
      </c>
      <c r="N62" s="22">
        <v>4215276.92</v>
      </c>
      <c r="O62" s="19">
        <f t="shared" si="1"/>
        <v>20658268.089999996</v>
      </c>
    </row>
    <row r="63" spans="2:15" s="18" customFormat="1" ht="18" customHeight="1">
      <c r="B63" s="23" t="s">
        <v>72</v>
      </c>
      <c r="C63" s="22">
        <v>9295619.1</v>
      </c>
      <c r="D63" s="22">
        <v>1184046.13</v>
      </c>
      <c r="E63" s="22">
        <v>39090.44</v>
      </c>
      <c r="F63" s="22">
        <v>68051.3</v>
      </c>
      <c r="G63" s="22">
        <v>200080.90999999997</v>
      </c>
      <c r="H63" s="22">
        <v>395477.96000000014</v>
      </c>
      <c r="I63" s="22">
        <v>183301.55</v>
      </c>
      <c r="J63" s="22">
        <v>209781.50999999998</v>
      </c>
      <c r="K63" s="22">
        <v>15212.16</v>
      </c>
      <c r="L63" s="22">
        <v>981879.69</v>
      </c>
      <c r="M63" s="22">
        <v>0</v>
      </c>
      <c r="N63" s="22">
        <v>2509909.59</v>
      </c>
      <c r="O63" s="19">
        <f t="shared" si="1"/>
        <v>15082450.340000002</v>
      </c>
    </row>
    <row r="64" spans="2:15" s="18" customFormat="1" ht="18" customHeight="1">
      <c r="B64" s="23" t="s">
        <v>73</v>
      </c>
      <c r="C64" s="22">
        <v>5893935.61</v>
      </c>
      <c r="D64" s="22">
        <v>806850.1399999999</v>
      </c>
      <c r="E64" s="22">
        <v>29125.78</v>
      </c>
      <c r="F64" s="22">
        <v>53070.899999999994</v>
      </c>
      <c r="G64" s="22">
        <v>124881.93</v>
      </c>
      <c r="H64" s="22">
        <v>274349.39999999985</v>
      </c>
      <c r="I64" s="22">
        <v>139081.90999999997</v>
      </c>
      <c r="J64" s="22">
        <v>159173.85</v>
      </c>
      <c r="K64" s="22">
        <v>10905.33</v>
      </c>
      <c r="L64" s="22">
        <v>510165.57</v>
      </c>
      <c r="M64" s="22">
        <v>0</v>
      </c>
      <c r="N64" s="22">
        <v>1298854.83</v>
      </c>
      <c r="O64" s="19">
        <f t="shared" si="1"/>
        <v>9300395.25</v>
      </c>
    </row>
    <row r="65" spans="2:15" s="18" customFormat="1" ht="18" customHeight="1">
      <c r="B65" s="23" t="s">
        <v>74</v>
      </c>
      <c r="C65" s="22">
        <v>6391605.63</v>
      </c>
      <c r="D65" s="22">
        <v>957616.24</v>
      </c>
      <c r="E65" s="22">
        <v>31668.33</v>
      </c>
      <c r="F65" s="22">
        <v>57742.36</v>
      </c>
      <c r="G65" s="22">
        <v>135388.69</v>
      </c>
      <c r="H65" s="22">
        <v>297967.26</v>
      </c>
      <c r="I65" s="22">
        <v>164842.02</v>
      </c>
      <c r="J65" s="22">
        <v>188655.28999999998</v>
      </c>
      <c r="K65" s="22">
        <v>11850.3</v>
      </c>
      <c r="L65" s="22">
        <v>558799.45</v>
      </c>
      <c r="M65" s="22">
        <v>942673</v>
      </c>
      <c r="N65" s="22">
        <v>1423113.53</v>
      </c>
      <c r="O65" s="19">
        <f t="shared" si="1"/>
        <v>11161922.1</v>
      </c>
    </row>
    <row r="66" spans="2:15" s="18" customFormat="1" ht="18" customHeight="1">
      <c r="B66" s="23" t="s">
        <v>75</v>
      </c>
      <c r="C66" s="22">
        <v>10152448.92</v>
      </c>
      <c r="D66" s="22">
        <v>1257594.56</v>
      </c>
      <c r="E66" s="22">
        <v>46709.36</v>
      </c>
      <c r="F66" s="22">
        <v>83504.59</v>
      </c>
      <c r="G66" s="22">
        <v>216691.19</v>
      </c>
      <c r="H66" s="22">
        <v>453761.6</v>
      </c>
      <c r="I66" s="22">
        <v>223810.21999999997</v>
      </c>
      <c r="J66" s="22">
        <v>256142.12</v>
      </c>
      <c r="K66" s="22">
        <v>17780.13</v>
      </c>
      <c r="L66" s="22">
        <v>961882.0899999999</v>
      </c>
      <c r="M66" s="22">
        <v>1058871</v>
      </c>
      <c r="N66" s="22">
        <v>2474236.99</v>
      </c>
      <c r="O66" s="19">
        <f t="shared" si="1"/>
        <v>17203432.77</v>
      </c>
    </row>
    <row r="67" spans="2:15" s="18" customFormat="1" ht="18" customHeight="1">
      <c r="B67" s="23" t="s">
        <v>76</v>
      </c>
      <c r="C67" s="22">
        <v>4543756.93</v>
      </c>
      <c r="D67" s="22">
        <v>816865.73</v>
      </c>
      <c r="E67" s="22">
        <v>23845.1</v>
      </c>
      <c r="F67" s="22">
        <v>44094.520000000004</v>
      </c>
      <c r="G67" s="22">
        <v>95639.17</v>
      </c>
      <c r="H67" s="22">
        <v>219065.71000000002</v>
      </c>
      <c r="I67" s="22">
        <v>103835.13999999998</v>
      </c>
      <c r="J67" s="22">
        <v>118835.29000000001</v>
      </c>
      <c r="K67" s="22">
        <v>8811.09</v>
      </c>
      <c r="L67" s="22">
        <v>350722.92000000004</v>
      </c>
      <c r="M67" s="22">
        <v>1083111</v>
      </c>
      <c r="N67" s="22">
        <v>1125278.74</v>
      </c>
      <c r="O67" s="19">
        <f t="shared" si="1"/>
        <v>8533861.339999998</v>
      </c>
    </row>
    <row r="68" spans="2:15" s="18" customFormat="1" ht="18" customHeight="1">
      <c r="B68" s="23" t="s">
        <v>77</v>
      </c>
      <c r="C68" s="22">
        <v>19852741.91</v>
      </c>
      <c r="D68" s="22">
        <v>4127467.91</v>
      </c>
      <c r="E68" s="22">
        <v>94253.93</v>
      </c>
      <c r="F68" s="22">
        <v>169955.54</v>
      </c>
      <c r="G68" s="22">
        <v>422401.36</v>
      </c>
      <c r="H68" s="22">
        <v>903163.3900000001</v>
      </c>
      <c r="I68" s="22">
        <v>522941.52999999997</v>
      </c>
      <c r="J68" s="22">
        <v>598486.28</v>
      </c>
      <c r="K68" s="22">
        <v>35614.74</v>
      </c>
      <c r="L68" s="22">
        <v>1792532.2499999998</v>
      </c>
      <c r="M68" s="22">
        <v>0</v>
      </c>
      <c r="N68" s="22">
        <v>6092725.859999999</v>
      </c>
      <c r="O68" s="19">
        <f t="shared" si="1"/>
        <v>34612284.7</v>
      </c>
    </row>
    <row r="69" spans="2:15" s="18" customFormat="1" ht="18" customHeight="1">
      <c r="B69" s="23" t="s">
        <v>78</v>
      </c>
      <c r="C69" s="22">
        <v>7093852.98</v>
      </c>
      <c r="D69" s="22">
        <v>1306523.74</v>
      </c>
      <c r="E69" s="22">
        <v>36715.880000000005</v>
      </c>
      <c r="F69" s="22">
        <v>67671.60999999999</v>
      </c>
      <c r="G69" s="22">
        <v>149548.35</v>
      </c>
      <c r="H69" s="22">
        <v>339229.77999999997</v>
      </c>
      <c r="I69" s="22">
        <v>173863.52000000002</v>
      </c>
      <c r="J69" s="22">
        <v>198980.03999999998</v>
      </c>
      <c r="K69" s="22">
        <v>13607.550000000001</v>
      </c>
      <c r="L69" s="22">
        <v>569022.3800000001</v>
      </c>
      <c r="M69" s="22">
        <v>1250887</v>
      </c>
      <c r="N69" s="22">
        <v>1838331.8599999999</v>
      </c>
      <c r="O69" s="19">
        <f t="shared" si="1"/>
        <v>13038234.69</v>
      </c>
    </row>
    <row r="70" spans="2:15" s="18" customFormat="1" ht="18" customHeight="1">
      <c r="B70" s="23" t="s">
        <v>79</v>
      </c>
      <c r="C70" s="22">
        <v>12934124.92</v>
      </c>
      <c r="D70" s="22">
        <v>2237184.1199999996</v>
      </c>
      <c r="E70" s="22">
        <v>58876.79</v>
      </c>
      <c r="F70" s="22">
        <v>104942.65</v>
      </c>
      <c r="G70" s="22">
        <v>276350.22000000003</v>
      </c>
      <c r="H70" s="22">
        <v>574660.51</v>
      </c>
      <c r="I70" s="22">
        <v>307231.25</v>
      </c>
      <c r="J70" s="22">
        <v>351614.24</v>
      </c>
      <c r="K70" s="22">
        <v>22468.68</v>
      </c>
      <c r="L70" s="22">
        <v>1244114.15</v>
      </c>
      <c r="M70" s="22">
        <v>1504273</v>
      </c>
      <c r="N70" s="22">
        <v>4019099.8500000006</v>
      </c>
      <c r="O70" s="19">
        <f t="shared" si="1"/>
        <v>23634940.38</v>
      </c>
    </row>
    <row r="71" spans="2:15" s="18" customFormat="1" ht="18" customHeight="1">
      <c r="B71" s="23" t="s">
        <v>80</v>
      </c>
      <c r="C71" s="22">
        <v>9758101.91</v>
      </c>
      <c r="D71" s="22">
        <v>1393848.21</v>
      </c>
      <c r="E71" s="22">
        <v>48206.45</v>
      </c>
      <c r="F71" s="22">
        <v>87831.51999999999</v>
      </c>
      <c r="G71" s="22">
        <v>206763.38</v>
      </c>
      <c r="H71" s="22">
        <v>454137.73</v>
      </c>
      <c r="I71" s="22">
        <v>231903.87</v>
      </c>
      <c r="J71" s="22">
        <v>265404.98</v>
      </c>
      <c r="K71" s="22">
        <v>18050.760000000002</v>
      </c>
      <c r="L71" s="22">
        <v>840053.28</v>
      </c>
      <c r="M71" s="22">
        <v>1689082</v>
      </c>
      <c r="N71" s="22">
        <v>2153947.9</v>
      </c>
      <c r="O71" s="19">
        <f t="shared" si="1"/>
        <v>17147331.99</v>
      </c>
    </row>
    <row r="72" spans="2:15" s="18" customFormat="1" ht="18" customHeight="1">
      <c r="B72" s="23" t="s">
        <v>81</v>
      </c>
      <c r="C72" s="22">
        <v>6085490.9799999995</v>
      </c>
      <c r="D72" s="22">
        <v>712102.75</v>
      </c>
      <c r="E72" s="22">
        <v>28896.61</v>
      </c>
      <c r="F72" s="22">
        <v>52107.740000000005</v>
      </c>
      <c r="G72" s="22">
        <v>129477.12</v>
      </c>
      <c r="H72" s="22">
        <v>276874.24</v>
      </c>
      <c r="I72" s="22">
        <v>129048.47</v>
      </c>
      <c r="J72" s="22">
        <v>147690.96000000002</v>
      </c>
      <c r="K72" s="22">
        <v>10918.44</v>
      </c>
      <c r="L72" s="22">
        <v>553614.5900000001</v>
      </c>
      <c r="M72" s="22">
        <v>248591</v>
      </c>
      <c r="N72" s="22">
        <v>1407885.85</v>
      </c>
      <c r="O72" s="19">
        <f t="shared" si="1"/>
        <v>9782698.75</v>
      </c>
    </row>
    <row r="73" spans="2:15" s="18" customFormat="1" ht="18" customHeight="1">
      <c r="B73" s="23" t="s">
        <v>82</v>
      </c>
      <c r="C73" s="22">
        <v>4392904.42</v>
      </c>
      <c r="D73" s="22">
        <v>361058.15</v>
      </c>
      <c r="E73" s="22">
        <v>17176</v>
      </c>
      <c r="F73" s="22">
        <v>29193.74</v>
      </c>
      <c r="G73" s="22">
        <v>95145.76000000001</v>
      </c>
      <c r="H73" s="22">
        <v>179841.98</v>
      </c>
      <c r="I73" s="22">
        <v>64708.82000000001</v>
      </c>
      <c r="J73" s="22">
        <v>74056.73</v>
      </c>
      <c r="K73" s="22">
        <v>6812.34</v>
      </c>
      <c r="L73" s="22">
        <v>500274.66000000003</v>
      </c>
      <c r="M73" s="22">
        <v>411737</v>
      </c>
      <c r="N73" s="22">
        <v>1251137.81</v>
      </c>
      <c r="O73" s="19">
        <f t="shared" si="1"/>
        <v>7384047.410000002</v>
      </c>
    </row>
    <row r="74" spans="2:15" s="18" customFormat="1" ht="18" customHeight="1">
      <c r="B74" s="23" t="s">
        <v>83</v>
      </c>
      <c r="C74" s="22">
        <v>7564107.64</v>
      </c>
      <c r="D74" s="22">
        <v>1406344.49</v>
      </c>
      <c r="E74" s="22">
        <v>34009.66</v>
      </c>
      <c r="F74" s="22">
        <v>60406.36</v>
      </c>
      <c r="G74" s="22">
        <v>161807.34</v>
      </c>
      <c r="H74" s="22">
        <v>333774.84000000014</v>
      </c>
      <c r="I74" s="22">
        <v>180658.55</v>
      </c>
      <c r="J74" s="22">
        <v>206756.71</v>
      </c>
      <c r="K74" s="22">
        <v>13017.420000000002</v>
      </c>
      <c r="L74" s="22">
        <v>752017.49</v>
      </c>
      <c r="M74" s="22">
        <v>931597</v>
      </c>
      <c r="N74" s="22">
        <v>2361242.2699999996</v>
      </c>
      <c r="O74" s="19">
        <f t="shared" si="1"/>
        <v>14005739.77</v>
      </c>
    </row>
    <row r="75" spans="2:15" s="18" customFormat="1" ht="18" customHeight="1">
      <c r="B75" s="23" t="s">
        <v>84</v>
      </c>
      <c r="C75" s="22">
        <v>3150959.19</v>
      </c>
      <c r="D75" s="22">
        <v>558557.11</v>
      </c>
      <c r="E75" s="22">
        <v>14837.06</v>
      </c>
      <c r="F75" s="22">
        <v>26694.45</v>
      </c>
      <c r="G75" s="22">
        <v>67098.06</v>
      </c>
      <c r="H75" s="22">
        <v>142680.5</v>
      </c>
      <c r="I75" s="22">
        <v>85459.56</v>
      </c>
      <c r="J75" s="22">
        <v>97805.15</v>
      </c>
      <c r="K75" s="22">
        <v>5617.049999999999</v>
      </c>
      <c r="L75" s="22">
        <v>301696.62</v>
      </c>
      <c r="M75" s="22">
        <v>0</v>
      </c>
      <c r="N75" s="22">
        <v>766117.99</v>
      </c>
      <c r="O75" s="19">
        <f t="shared" si="1"/>
        <v>5217522.74</v>
      </c>
    </row>
    <row r="76" spans="2:15" s="18" customFormat="1" ht="18" customHeight="1">
      <c r="B76" s="23" t="s">
        <v>85</v>
      </c>
      <c r="C76" s="22">
        <v>1561427.21</v>
      </c>
      <c r="D76" s="22">
        <v>215266.95</v>
      </c>
      <c r="E76" s="22">
        <v>7957.35</v>
      </c>
      <c r="F76" s="22">
        <v>14611.289999999999</v>
      </c>
      <c r="G76" s="22">
        <v>32973.729999999996</v>
      </c>
      <c r="H76" s="22">
        <v>73992.74</v>
      </c>
      <c r="I76" s="22">
        <v>36178.93</v>
      </c>
      <c r="J76" s="22">
        <v>41405.38</v>
      </c>
      <c r="K76" s="22">
        <v>2959.11</v>
      </c>
      <c r="L76" s="22">
        <v>128190.34</v>
      </c>
      <c r="M76" s="22">
        <v>86877</v>
      </c>
      <c r="N76" s="22">
        <v>324945.38</v>
      </c>
      <c r="O76" s="19">
        <f aca="true" t="shared" si="2" ref="O76:O91">SUM(C76:N76)</f>
        <v>2526785.4099999997</v>
      </c>
    </row>
    <row r="77" spans="2:15" s="18" customFormat="1" ht="18" customHeight="1">
      <c r="B77" s="23" t="s">
        <v>86</v>
      </c>
      <c r="C77" s="22">
        <v>3255069.9699999997</v>
      </c>
      <c r="D77" s="22">
        <v>376481.06000000006</v>
      </c>
      <c r="E77" s="22">
        <v>14003.669999999998</v>
      </c>
      <c r="F77" s="22">
        <v>24550.440000000002</v>
      </c>
      <c r="G77" s="22">
        <v>69918.99</v>
      </c>
      <c r="H77" s="22">
        <v>140199.34999999998</v>
      </c>
      <c r="I77" s="22">
        <v>50866.119999999995</v>
      </c>
      <c r="J77" s="22">
        <v>58214.3</v>
      </c>
      <c r="K77" s="22">
        <v>5418.39</v>
      </c>
      <c r="L77" s="22">
        <v>333835.44</v>
      </c>
      <c r="M77" s="22">
        <v>0</v>
      </c>
      <c r="N77" s="22">
        <v>956465.73</v>
      </c>
      <c r="O77" s="19">
        <f t="shared" si="2"/>
        <v>5285023.460000001</v>
      </c>
    </row>
    <row r="78" spans="2:15" s="18" customFormat="1" ht="18" customHeight="1">
      <c r="B78" s="23" t="s">
        <v>87</v>
      </c>
      <c r="C78" s="22">
        <v>1923260.6300000001</v>
      </c>
      <c r="D78" s="22">
        <v>227545.92</v>
      </c>
      <c r="E78" s="22">
        <v>7873.9800000000005</v>
      </c>
      <c r="F78" s="22">
        <v>13590.97</v>
      </c>
      <c r="G78" s="22">
        <v>41494.229999999996</v>
      </c>
      <c r="H78" s="22">
        <v>80661.91</v>
      </c>
      <c r="I78" s="22">
        <v>29296.08</v>
      </c>
      <c r="J78" s="22">
        <v>33528.22</v>
      </c>
      <c r="K78" s="22">
        <v>3085.32</v>
      </c>
      <c r="L78" s="22">
        <v>209824.68</v>
      </c>
      <c r="M78" s="22">
        <v>0</v>
      </c>
      <c r="N78" s="22">
        <v>590895.77</v>
      </c>
      <c r="O78" s="19">
        <f t="shared" si="2"/>
        <v>3161057.710000001</v>
      </c>
    </row>
    <row r="79" spans="2:15" s="18" customFormat="1" ht="18" customHeight="1">
      <c r="B79" s="23" t="s">
        <v>88</v>
      </c>
      <c r="C79" s="22">
        <v>12215951.15</v>
      </c>
      <c r="D79" s="22">
        <v>2767582.94</v>
      </c>
      <c r="E79" s="22">
        <v>56230.04</v>
      </c>
      <c r="F79" s="22">
        <v>100538.65000000001</v>
      </c>
      <c r="G79" s="22">
        <v>260721.73</v>
      </c>
      <c r="H79" s="22">
        <v>546135.8999999998</v>
      </c>
      <c r="I79" s="22">
        <v>355898.18</v>
      </c>
      <c r="J79" s="22">
        <v>407311.65</v>
      </c>
      <c r="K79" s="22">
        <v>21401.79</v>
      </c>
      <c r="L79" s="22">
        <v>1204064.03</v>
      </c>
      <c r="M79" s="22">
        <v>0</v>
      </c>
      <c r="N79" s="22">
        <v>3944926.87</v>
      </c>
      <c r="O79" s="19">
        <f t="shared" si="2"/>
        <v>21880762.93</v>
      </c>
    </row>
    <row r="80" spans="2:15" s="18" customFormat="1" ht="18" customHeight="1">
      <c r="B80" s="23" t="s">
        <v>89</v>
      </c>
      <c r="C80" s="22">
        <v>4130773.7800000003</v>
      </c>
      <c r="D80" s="22">
        <v>659622.62</v>
      </c>
      <c r="E80" s="22">
        <v>20013.45</v>
      </c>
      <c r="F80" s="22">
        <v>36281.729999999996</v>
      </c>
      <c r="G80" s="22">
        <v>87705.93</v>
      </c>
      <c r="H80" s="22">
        <v>190107</v>
      </c>
      <c r="I80" s="22">
        <v>86110.43000000001</v>
      </c>
      <c r="J80" s="22">
        <v>98550.05</v>
      </c>
      <c r="K80" s="22">
        <v>7527.09</v>
      </c>
      <c r="L80" s="22">
        <v>364657.26</v>
      </c>
      <c r="M80" s="22">
        <v>259182</v>
      </c>
      <c r="N80" s="22">
        <v>1123140.8900000001</v>
      </c>
      <c r="O80" s="19">
        <f t="shared" si="2"/>
        <v>7063672.23</v>
      </c>
    </row>
    <row r="81" spans="2:15" s="18" customFormat="1" ht="18" customHeight="1">
      <c r="B81" s="23" t="s">
        <v>90</v>
      </c>
      <c r="C81" s="22">
        <v>8307372.73</v>
      </c>
      <c r="D81" s="22">
        <v>827960</v>
      </c>
      <c r="E81" s="22">
        <v>33371.52</v>
      </c>
      <c r="F81" s="22">
        <v>57243.03</v>
      </c>
      <c r="G81" s="22">
        <v>179522.91</v>
      </c>
      <c r="H81" s="22">
        <v>344936.16</v>
      </c>
      <c r="I81" s="22">
        <v>133029.56</v>
      </c>
      <c r="J81" s="22">
        <v>152247.16</v>
      </c>
      <c r="K81" s="22">
        <v>13141.14</v>
      </c>
      <c r="L81" s="22">
        <v>915064.71</v>
      </c>
      <c r="M81" s="22">
        <v>213406</v>
      </c>
      <c r="N81" s="22">
        <v>2314891.94</v>
      </c>
      <c r="O81" s="19">
        <f t="shared" si="2"/>
        <v>13492186.860000001</v>
      </c>
    </row>
    <row r="82" spans="2:15" s="18" customFormat="1" ht="18" customHeight="1">
      <c r="B82" s="23" t="s">
        <v>91</v>
      </c>
      <c r="C82" s="22">
        <v>1937668.3299999998</v>
      </c>
      <c r="D82" s="22">
        <v>272298.42000000004</v>
      </c>
      <c r="E82" s="22">
        <v>9993.96</v>
      </c>
      <c r="F82" s="22">
        <v>18404.550000000003</v>
      </c>
      <c r="G82" s="22">
        <v>40864.68</v>
      </c>
      <c r="H82" s="22">
        <v>92470.02999999993</v>
      </c>
      <c r="I82" s="22">
        <v>43581.83</v>
      </c>
      <c r="J82" s="22">
        <v>49877.71000000001</v>
      </c>
      <c r="K82" s="22">
        <v>3706.71</v>
      </c>
      <c r="L82" s="22">
        <v>154743.25</v>
      </c>
      <c r="M82" s="22">
        <v>0</v>
      </c>
      <c r="N82" s="22">
        <v>392319.31</v>
      </c>
      <c r="O82" s="19">
        <f t="shared" si="2"/>
        <v>3015928.78</v>
      </c>
    </row>
    <row r="83" spans="2:15" s="18" customFormat="1" ht="18" customHeight="1">
      <c r="B83" s="23" t="s">
        <v>92</v>
      </c>
      <c r="C83" s="22">
        <v>1958879.98</v>
      </c>
      <c r="D83" s="22">
        <v>175273.67</v>
      </c>
      <c r="E83" s="22">
        <v>8450.29</v>
      </c>
      <c r="F83" s="22">
        <v>14826.84</v>
      </c>
      <c r="G83" s="22">
        <v>42066.31</v>
      </c>
      <c r="H83" s="22">
        <v>84495.98</v>
      </c>
      <c r="I83" s="22">
        <v>28358.5</v>
      </c>
      <c r="J83" s="22">
        <v>32455.21</v>
      </c>
      <c r="K83" s="22">
        <v>3267.42</v>
      </c>
      <c r="L83" s="22">
        <v>199790.32</v>
      </c>
      <c r="M83" s="22">
        <v>334042</v>
      </c>
      <c r="N83" s="22">
        <v>497638.54000000004</v>
      </c>
      <c r="O83" s="19">
        <f t="shared" si="2"/>
        <v>3379545.0599999996</v>
      </c>
    </row>
    <row r="84" spans="2:15" s="18" customFormat="1" ht="18" customHeight="1">
      <c r="B84" s="23" t="s">
        <v>93</v>
      </c>
      <c r="C84" s="22">
        <v>4024134.3100000005</v>
      </c>
      <c r="D84" s="22">
        <v>607558.06</v>
      </c>
      <c r="E84" s="22">
        <v>20094</v>
      </c>
      <c r="F84" s="22">
        <v>36710.409999999996</v>
      </c>
      <c r="G84" s="22">
        <v>85169.23</v>
      </c>
      <c r="H84" s="22">
        <v>188445.78999999998</v>
      </c>
      <c r="I84" s="22">
        <v>106672.51000000001</v>
      </c>
      <c r="J84" s="22">
        <v>122082.56</v>
      </c>
      <c r="K84" s="22">
        <v>7506.12</v>
      </c>
      <c r="L84" s="22">
        <v>349449.99</v>
      </c>
      <c r="M84" s="22">
        <v>515839</v>
      </c>
      <c r="N84" s="22">
        <v>888567.23</v>
      </c>
      <c r="O84" s="19">
        <f t="shared" si="2"/>
        <v>6952229.210000001</v>
      </c>
    </row>
    <row r="85" spans="2:15" s="18" customFormat="1" ht="18" customHeight="1">
      <c r="B85" s="23" t="s">
        <v>94</v>
      </c>
      <c r="C85" s="22">
        <v>1685057.76</v>
      </c>
      <c r="D85" s="22">
        <v>230146.11000000002</v>
      </c>
      <c r="E85" s="22">
        <v>8731.92</v>
      </c>
      <c r="F85" s="22">
        <v>16098.609999999999</v>
      </c>
      <c r="G85" s="22">
        <v>35518.59</v>
      </c>
      <c r="H85" s="22">
        <v>80637.06999999999</v>
      </c>
      <c r="I85" s="22">
        <v>41359.16</v>
      </c>
      <c r="J85" s="22">
        <v>47333.97</v>
      </c>
      <c r="K85" s="22">
        <v>3235.38</v>
      </c>
      <c r="L85" s="22">
        <v>135041.3</v>
      </c>
      <c r="M85" s="22">
        <v>10166</v>
      </c>
      <c r="N85" s="22">
        <v>343243.24</v>
      </c>
      <c r="O85" s="19">
        <f t="shared" si="2"/>
        <v>2636569.1100000003</v>
      </c>
    </row>
    <row r="86" spans="2:15" s="18" customFormat="1" ht="18" customHeight="1">
      <c r="B86" s="23" t="s">
        <v>95</v>
      </c>
      <c r="C86" s="22">
        <v>30302618.79</v>
      </c>
      <c r="D86" s="22">
        <v>10377357.79</v>
      </c>
      <c r="E86" s="22">
        <v>119852.23999999999</v>
      </c>
      <c r="F86" s="22">
        <v>204514.68999999997</v>
      </c>
      <c r="G86" s="22">
        <v>655697.85</v>
      </c>
      <c r="H86" s="22">
        <v>1248016.44</v>
      </c>
      <c r="I86" s="22">
        <v>977877.59</v>
      </c>
      <c r="J86" s="22">
        <v>1119142.95</v>
      </c>
      <c r="K86" s="22">
        <v>47389.979999999996</v>
      </c>
      <c r="L86" s="22">
        <v>3327614.91</v>
      </c>
      <c r="M86" s="22">
        <v>3657761</v>
      </c>
      <c r="N86" s="22">
        <v>12252372.95</v>
      </c>
      <c r="O86" s="19">
        <f t="shared" si="2"/>
        <v>64290217.18000001</v>
      </c>
    </row>
    <row r="87" spans="2:15" s="18" customFormat="1" ht="18" customHeight="1">
      <c r="B87" s="23" t="s">
        <v>96</v>
      </c>
      <c r="C87" s="22">
        <v>5216244.38</v>
      </c>
      <c r="D87" s="22">
        <v>453970.12</v>
      </c>
      <c r="E87" s="22">
        <v>23072.309999999998</v>
      </c>
      <c r="F87" s="22">
        <v>40785.69</v>
      </c>
      <c r="G87" s="22">
        <v>111756.91999999998</v>
      </c>
      <c r="H87" s="22">
        <v>228102</v>
      </c>
      <c r="I87" s="22">
        <v>79147.89</v>
      </c>
      <c r="J87" s="22">
        <v>90581.68</v>
      </c>
      <c r="K87" s="22">
        <v>8866.289999999999</v>
      </c>
      <c r="L87" s="22">
        <v>512346.70999999996</v>
      </c>
      <c r="M87" s="22">
        <v>0</v>
      </c>
      <c r="N87" s="22">
        <v>1287642.53</v>
      </c>
      <c r="O87" s="19">
        <f t="shared" si="2"/>
        <v>8052516.52</v>
      </c>
    </row>
    <row r="88" spans="2:15" s="18" customFormat="1" ht="18" customHeight="1">
      <c r="B88" s="23" t="s">
        <v>97</v>
      </c>
      <c r="C88" s="22">
        <v>3266982.3099999996</v>
      </c>
      <c r="D88" s="22">
        <v>526447.5700000001</v>
      </c>
      <c r="E88" s="22">
        <v>15878.68</v>
      </c>
      <c r="F88" s="22">
        <v>28809.690000000002</v>
      </c>
      <c r="G88" s="22">
        <v>69342.71</v>
      </c>
      <c r="H88" s="22">
        <v>150626.65000000002</v>
      </c>
      <c r="I88" s="22">
        <v>85009.69</v>
      </c>
      <c r="J88" s="22">
        <v>97290.29000000001</v>
      </c>
      <c r="K88" s="22">
        <v>5967.66</v>
      </c>
      <c r="L88" s="22">
        <v>295964.47</v>
      </c>
      <c r="M88" s="22">
        <v>360894</v>
      </c>
      <c r="N88" s="22">
        <v>751711.99</v>
      </c>
      <c r="O88" s="19">
        <f t="shared" si="2"/>
        <v>5654925.71</v>
      </c>
    </row>
    <row r="89" spans="9:14" ht="12.75">
      <c r="I89" s="21"/>
      <c r="J89" s="21"/>
      <c r="L89" s="21"/>
      <c r="M89" s="21"/>
      <c r="N89" s="21"/>
    </row>
  </sheetData>
  <sheetProtection/>
  <printOptions/>
  <pageMargins left="0.984251968503937" right="0.15748031496062992" top="0.3937007874015748" bottom="0.3937007874015748" header="0.31496062992125984" footer="0.1968503937007874"/>
  <pageSetup horizontalDpi="600" verticalDpi="600" orientation="landscape" paperSize="5" scale="89" r:id="rId1"/>
  <headerFooter alignWithMargins="0">
    <oddFooter>&amp;C&amp;P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Luffi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Luffi</dc:creator>
  <cp:keywords/>
  <dc:description/>
  <cp:lastModifiedBy>Luffi</cp:lastModifiedBy>
  <dcterms:created xsi:type="dcterms:W3CDTF">2021-01-05T21:56:30Z</dcterms:created>
  <dcterms:modified xsi:type="dcterms:W3CDTF">2021-01-05T21:58:08Z</dcterms:modified>
  <cp:category/>
  <cp:version/>
  <cp:contentType/>
  <cp:contentStatus/>
</cp:coreProperties>
</file>