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115" windowHeight="8010" activeTab="0"/>
  </bookViews>
  <sheets>
    <sheet name="1" sheetId="1" r:id="rId1"/>
  </sheets>
  <definedNames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<sst xmlns="http://schemas.openxmlformats.org/spreadsheetml/2006/main" count="97" uniqueCount="97">
  <si>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</si>
  <si>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</si>
  <si>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</si>
  <si>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</si>
  <si>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</si>
  <si>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</si>
  <si>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</si>
  <si>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</si>
  <si>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</si>
  <si>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</si>
  <si>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</si>
  <si>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</si>
  <si>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</si>
  <si>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</si>
  <si>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</si>
  <si>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</si>
  <si>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</si>
  <si>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</si>
  <si>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</si>
  <si>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</si>
  <si>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</si>
  <si>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</si>
  <si>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</si>
  <si>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</si>
  <si>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</si>
  <si>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</si>
  <si>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</si>
  <si>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</si>
  <si>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</si>
  <si>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</si>
  <si>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</si>
  <si>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</si>
  <si>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</si>
  <si>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</si>
  <si>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</si>
  <si>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</si>
  <si>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</si>
  <si>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</si>
  <si>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</si>
  <si>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</si>
  <si>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</si>
  <si>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</si>
  <si>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</si>
  <si>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</si>
  <si>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</si>
  <si>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</si>
  <si>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</si>
  <si>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</si>
  <si>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</si>
  <si>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</si>
  <si>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</si>
  <si>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</si>
  <si>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</si>
  <si>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</si>
  <si>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</si>
  <si>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</si>
  <si>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</si>
  <si>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</si>
  <si>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</si>
  <si>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</si>
  <si>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</si>
  <si>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</si>
  <si>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</si>
  <si>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</si>
  <si>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</si>
  <si>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</si>
  <si>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</si>
  <si>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</si>
  <si>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</si>
  <si>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</si>
  <si>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</si>
  <si>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</si>
  <si>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</si>
  <si>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</si>
  <si>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</si>
  <si>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</si>
  <si>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</si>
  <si>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</si>
  <si>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</si>
  <si>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</si>
  <si>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</si>
  <si>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</si>
  <si>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</si>
  <si>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</si>
  <si>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</si>
  <si>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</si>
  <si>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</si>
  <si>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</si>
  <si>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</si>
  <si>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</si>
  <si>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</si>
  <si>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</si>
  <si>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</si>
  <si>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</si>
  <si>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</si>
  <si>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>PARTICIPACIONES FEDERALES ESTIMADAS A LOS MUNICIPIOS DEL</t>
  </si>
  <si>
    <t xml:space="preserve"> ESTADO DE GUERRERO PARA EL EJERCICIO FISCAL 2019.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</si>
</sst>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" fillId="0" borderId="0" xfId="64" applyNumberFormat="1" applyFont="1" applyAlignment="1">
      <alignment/>
      <protection/>
    </xf>
    <xf numFmtId="0" fontId="4" fillId="0" borderId="0" xfId="64" applyNumberFormat="1" applyFont="1" applyBorder="1" applyAlignment="1">
      <alignment horizontal="centerContinuous"/>
      <protection/>
    </xf>
    <xf numFmtId="0" fontId="3" fillId="0" borderId="0" xfId="64" applyNumberFormat="1" applyFont="1" applyAlignment="1">
      <alignment horizontal="centerContinuous"/>
      <protection/>
    </xf>
    <xf numFmtId="0" fontId="3" fillId="0" borderId="0" xfId="64" applyFont="1">
      <alignment/>
      <protection/>
    </xf>
    <xf numFmtId="0" fontId="5" fillId="0" borderId="0" xfId="64" applyNumberFormat="1" applyFont="1" applyAlignment="1">
      <alignment horizontal="centerContinuous"/>
      <protection/>
    </xf>
    <xf numFmtId="0" fontId="5" fillId="0" borderId="0" xfId="64" applyNumberFormat="1" applyFont="1" applyAlignment="1">
      <alignment horizontal="left"/>
      <protection/>
    </xf>
    <xf numFmtId="164" fontId="5" fillId="0" borderId="0" xfId="58" applyFont="1" applyFill="1" applyBorder="1" applyAlignment="1" applyProtection="1">
      <alignment horizontal="centerContinuous"/>
      <protection/>
    </xf>
    <xf numFmtId="0" fontId="7" fillId="0" borderId="0" xfId="63" applyFont="1" applyFill="1">
      <alignment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0" fontId="8" fillId="0" borderId="11" xfId="63" applyFont="1" applyFill="1" applyBorder="1" applyAlignment="1">
      <alignment horizontal="center" vertical="center" wrapText="1"/>
      <protection/>
    </xf>
    <xf numFmtId="0" fontId="8" fillId="0" borderId="12" xfId="63" applyFont="1" applyFill="1" applyBorder="1" applyAlignment="1">
      <alignment horizontal="center" vertical="center" wrapText="1"/>
      <protection/>
    </xf>
    <xf numFmtId="0" fontId="8" fillId="0" borderId="13" xfId="63" applyFont="1" applyFill="1" applyBorder="1" applyAlignment="1">
      <alignment horizontal="center" vertical="center" wrapText="1"/>
      <protection/>
    </xf>
    <xf numFmtId="0" fontId="9" fillId="0" borderId="0" xfId="63" applyFont="1" applyFill="1">
      <alignment/>
      <protection/>
    </xf>
    <xf numFmtId="0" fontId="9" fillId="0" borderId="0" xfId="63" applyFont="1" applyFill="1" applyAlignment="1">
      <alignment horizontal="center"/>
      <protection/>
    </xf>
    <xf numFmtId="0" fontId="10" fillId="0" borderId="0" xfId="63" applyFont="1" applyFill="1" applyBorder="1">
      <alignment/>
      <protection/>
    </xf>
    <xf numFmtId="164" fontId="12" fillId="0" borderId="0" xfId="50" applyFont="1" applyFill="1" applyAlignment="1">
      <alignment/>
    </xf>
    <xf numFmtId="164" fontId="12" fillId="0" borderId="0" xfId="50" applyFont="1" applyFill="1" applyAlignment="1">
      <alignment horizontal="center"/>
    </xf>
    <xf numFmtId="0" fontId="9" fillId="0" borderId="0" xfId="63" applyFont="1">
      <alignment/>
      <protection/>
    </xf>
    <xf numFmtId="0" fontId="7" fillId="0" borderId="14" xfId="63" applyFont="1" applyBorder="1">
      <alignment/>
      <protection/>
    </xf>
    <xf numFmtId="164" fontId="12" fillId="0" borderId="14" xfId="50" applyFont="1" applyBorder="1" applyAlignment="1">
      <alignment/>
    </xf>
    <xf numFmtId="164" fontId="12" fillId="33" borderId="14" xfId="50" applyFont="1" applyFill="1" applyBorder="1" applyAlignment="1">
      <alignment/>
    </xf>
    <xf numFmtId="164" fontId="11" fillId="0" borderId="14" xfId="50" applyFont="1" applyBorder="1" applyAlignment="1" applyProtection="1">
      <alignment/>
      <protection hidden="1"/>
    </xf>
    <xf numFmtId="164" fontId="9" fillId="0" borderId="0" xfId="50" applyFont="1" applyAlignment="1">
      <alignment/>
    </xf>
    <xf numFmtId="0" fontId="8" fillId="34" borderId="14" xfId="63" applyFont="1" applyFill="1" applyBorder="1" applyAlignment="1">
      <alignment horizontal="center"/>
      <protection/>
    </xf>
    <xf numFmtId="164" fontId="11" fillId="34" borderId="14" xfId="50" applyFont="1" applyFill="1" applyBorder="1" applyAlignment="1">
      <alignment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Millares_PART0505" xfId="58"/>
    <cellStyle name="Currency" xfId="59"/>
    <cellStyle name="Currency [0]" xfId="60"/>
    <cellStyle name="Moneda 2" xfId="61"/>
    <cellStyle name="Neutral" xfId="62"/>
    <cellStyle name="Normal 2" xfId="63"/>
    <cellStyle name="Normal_Libro1" xfId="64"/>
    <cellStyle name="Notas" xfId="65"/>
    <cellStyle name="Percent" xfId="66"/>
    <cellStyle name="Porcentaje 2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9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5"/>
  <cols>
    <col min="1" max="1" width="0.9921875" style="18" customWidth="1"/>
    <col min="2" max="2" width="24.140625" style="18" bestFit="1" customWidth="1"/>
    <col min="3" max="3" width="12.7109375" style="18" bestFit="1" customWidth="1"/>
    <col min="4" max="4" width="11.00390625" style="18" bestFit="1" customWidth="1"/>
    <col min="5" max="5" width="11.28125" style="18" bestFit="1" customWidth="1"/>
    <col min="6" max="7" width="13.140625" style="18" customWidth="1"/>
    <col min="8" max="8" width="11.00390625" style="18" bestFit="1" customWidth="1"/>
    <col min="9" max="12" width="13.140625" style="18" customWidth="1"/>
    <col min="13" max="13" width="11.00390625" style="18" bestFit="1" customWidth="1"/>
    <col min="14" max="14" width="12.140625" style="18" bestFit="1" customWidth="1"/>
    <col min="15" max="16384" width="11.421875" style="18" customWidth="1"/>
  </cols>
  <sheetData>
    <row r="1" spans="2:14" s="1" customFormat="1" ht="18.75">
      <c r="B1" s="2" t="s">
        <v>95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4" s="1" customFormat="1" ht="18.75">
      <c r="B2" s="2" t="s">
        <v>96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</row>
    <row r="4" spans="2:14" s="8" customFormat="1" ht="77.25" thickBot="1">
      <c r="B4" s="9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1" t="s">
        <v>11</v>
      </c>
      <c r="N4" s="12" t="s">
        <v>12</v>
      </c>
    </row>
    <row r="5" spans="5:13" s="13" customFormat="1" ht="5.25" customHeight="1">
      <c r="E5" s="14"/>
      <c r="F5" s="14"/>
      <c r="I5" s="14"/>
      <c r="J5" s="14"/>
      <c r="L5" s="14"/>
      <c r="M5" s="14"/>
    </row>
    <row r="6" spans="2:14" s="15" customFormat="1" ht="13.5">
      <c r="B6" s="24" t="s">
        <v>13</v>
      </c>
      <c r="C6" s="25">
        <f aca="true" t="shared" si="0" ref="C6:L6">SUM(C8:C88)</f>
        <v>3236744509.9999995</v>
      </c>
      <c r="D6" s="25">
        <f t="shared" si="0"/>
        <v>582808872</v>
      </c>
      <c r="E6" s="25">
        <f t="shared" si="0"/>
        <v>18876998.820000004</v>
      </c>
      <c r="F6" s="25">
        <f t="shared" si="0"/>
        <v>16099074.340000007</v>
      </c>
      <c r="G6" s="25">
        <f t="shared" si="0"/>
        <v>76609710.39999998</v>
      </c>
      <c r="H6" s="25">
        <f t="shared" si="0"/>
        <v>147170739.19999993</v>
      </c>
      <c r="I6" s="25">
        <f t="shared" si="0"/>
        <v>81821599.00000001</v>
      </c>
      <c r="J6" s="25">
        <f t="shared" si="0"/>
        <v>117336443.59999998</v>
      </c>
      <c r="K6" s="25">
        <f t="shared" si="0"/>
        <v>4495005.600000001</v>
      </c>
      <c r="L6" s="25">
        <f t="shared" si="0"/>
        <v>298737063.8999999</v>
      </c>
      <c r="M6" s="25">
        <v>212725376.37</v>
      </c>
      <c r="N6" s="25">
        <f>SUM(N8:N88)+M6</f>
        <v>4793425393.229999</v>
      </c>
    </row>
    <row r="7" spans="3:14" s="13" customFormat="1" ht="5.25" customHeight="1">
      <c r="C7" s="16"/>
      <c r="D7" s="16"/>
      <c r="E7" s="17"/>
      <c r="F7" s="17"/>
      <c r="G7" s="16"/>
      <c r="H7" s="16"/>
      <c r="I7" s="17"/>
      <c r="J7" s="17"/>
      <c r="K7" s="16"/>
      <c r="L7" s="17"/>
      <c r="M7" s="17"/>
      <c r="N7" s="16"/>
    </row>
    <row r="8" spans="2:14" ht="13.5">
      <c r="B8" s="19" t="s">
        <v>14</v>
      </c>
      <c r="C8" s="20">
        <v>808761767.1200001</v>
      </c>
      <c r="D8" s="20">
        <v>209618614.91</v>
      </c>
      <c r="E8" s="20">
        <v>4651809.37</v>
      </c>
      <c r="F8" s="20">
        <v>3796227.42</v>
      </c>
      <c r="G8" s="20">
        <v>19297862.61</v>
      </c>
      <c r="H8" s="21">
        <v>36676571.71</v>
      </c>
      <c r="I8" s="20">
        <v>28213877.5</v>
      </c>
      <c r="J8" s="20">
        <v>40460172.95</v>
      </c>
      <c r="K8" s="20">
        <v>1104101.48</v>
      </c>
      <c r="L8" s="20">
        <v>55935528.99</v>
      </c>
      <c r="M8" s="20"/>
      <c r="N8" s="22">
        <f>SUM(C8:M8)</f>
        <v>1208516534.0600002</v>
      </c>
    </row>
    <row r="9" spans="2:14" ht="13.5">
      <c r="B9" s="19" t="s">
        <v>15</v>
      </c>
      <c r="C9" s="20">
        <v>22616186.849999998</v>
      </c>
      <c r="D9" s="20">
        <v>3903220.0600000005</v>
      </c>
      <c r="E9" s="20">
        <v>137431.18</v>
      </c>
      <c r="F9" s="20">
        <v>131768.78</v>
      </c>
      <c r="G9" s="20">
        <v>522058.78</v>
      </c>
      <c r="H9" s="21">
        <v>1036573.37</v>
      </c>
      <c r="I9" s="20">
        <v>594544.21</v>
      </c>
      <c r="J9" s="20">
        <v>852607.43</v>
      </c>
      <c r="K9" s="20">
        <v>33030.979999999996</v>
      </c>
      <c r="L9" s="20">
        <v>2200609.85</v>
      </c>
      <c r="M9" s="20"/>
      <c r="N9" s="22">
        <f aca="true" t="shared" si="1" ref="N9:N72">SUM(C9:M9)</f>
        <v>32028031.490000002</v>
      </c>
    </row>
    <row r="10" spans="2:14" ht="13.5">
      <c r="B10" s="19" t="s">
        <v>16</v>
      </c>
      <c r="C10" s="20">
        <v>17473882.13</v>
      </c>
      <c r="D10" s="20">
        <v>2910425.83</v>
      </c>
      <c r="E10" s="20">
        <v>105921.91</v>
      </c>
      <c r="F10" s="20">
        <v>100897.89</v>
      </c>
      <c r="G10" s="20">
        <v>403981.86</v>
      </c>
      <c r="H10" s="21">
        <v>800495.61</v>
      </c>
      <c r="I10" s="20">
        <v>442195.91</v>
      </c>
      <c r="J10" s="20">
        <v>634132.02</v>
      </c>
      <c r="K10" s="20">
        <v>25444.010000000002</v>
      </c>
      <c r="L10" s="20">
        <v>1698238.9500000002</v>
      </c>
      <c r="M10" s="20"/>
      <c r="N10" s="22">
        <f t="shared" si="1"/>
        <v>24595616.12</v>
      </c>
    </row>
    <row r="11" spans="2:14" ht="13.5">
      <c r="B11" s="19" t="s">
        <v>17</v>
      </c>
      <c r="C11" s="20">
        <v>29440618.81</v>
      </c>
      <c r="D11" s="20">
        <v>4406663.47</v>
      </c>
      <c r="E11" s="20">
        <v>190962.2</v>
      </c>
      <c r="F11" s="20">
        <v>213568.07</v>
      </c>
      <c r="G11" s="20">
        <v>650724.38</v>
      </c>
      <c r="H11" s="21">
        <v>1367334.05</v>
      </c>
      <c r="I11" s="20">
        <v>627444.19</v>
      </c>
      <c r="J11" s="20">
        <v>899787.71</v>
      </c>
      <c r="K11" s="20">
        <v>46536.78</v>
      </c>
      <c r="L11" s="20">
        <v>2361096.7600000002</v>
      </c>
      <c r="M11" s="20"/>
      <c r="N11" s="22">
        <f t="shared" si="1"/>
        <v>40204736.42</v>
      </c>
    </row>
    <row r="12" spans="2:14" ht="13.5">
      <c r="B12" s="19" t="s">
        <v>18</v>
      </c>
      <c r="C12" s="20">
        <v>13921287.66</v>
      </c>
      <c r="D12" s="20">
        <v>2225376.1</v>
      </c>
      <c r="E12" s="20">
        <v>85190.11</v>
      </c>
      <c r="F12" s="20">
        <v>83183.43</v>
      </c>
      <c r="G12" s="20">
        <v>319926.83999999997</v>
      </c>
      <c r="H12" s="21">
        <v>638944.59</v>
      </c>
      <c r="I12" s="20">
        <v>321260.81</v>
      </c>
      <c r="J12" s="20">
        <v>460704.77</v>
      </c>
      <c r="K12" s="20">
        <v>20506.63</v>
      </c>
      <c r="L12" s="20">
        <v>1307565.85</v>
      </c>
      <c r="M12" s="20"/>
      <c r="N12" s="22">
        <f t="shared" si="1"/>
        <v>19383946.79</v>
      </c>
    </row>
    <row r="13" spans="2:14" ht="13.5">
      <c r="B13" s="19" t="s">
        <v>19</v>
      </c>
      <c r="C13" s="20">
        <v>4834325.609999999</v>
      </c>
      <c r="D13" s="20">
        <v>778261.7999999999</v>
      </c>
      <c r="E13" s="20">
        <v>30440.54</v>
      </c>
      <c r="F13" s="20">
        <v>31874.46</v>
      </c>
      <c r="G13" s="20">
        <v>109046.47</v>
      </c>
      <c r="H13" s="21">
        <v>223158.41</v>
      </c>
      <c r="I13" s="20">
        <v>108369.93</v>
      </c>
      <c r="J13" s="20">
        <v>155408.13</v>
      </c>
      <c r="K13" s="20">
        <v>7372.6900000000005</v>
      </c>
      <c r="L13" s="20">
        <v>423424.83999999997</v>
      </c>
      <c r="M13" s="20"/>
      <c r="N13" s="22">
        <f t="shared" si="1"/>
        <v>6701682.879999999</v>
      </c>
    </row>
    <row r="14" spans="2:14" ht="13.5">
      <c r="B14" s="19" t="s">
        <v>20</v>
      </c>
      <c r="C14" s="20">
        <v>16459719.78</v>
      </c>
      <c r="D14" s="20">
        <v>1498165.04</v>
      </c>
      <c r="E14" s="20">
        <v>92147.88</v>
      </c>
      <c r="F14" s="20">
        <v>68460.65</v>
      </c>
      <c r="G14" s="20">
        <v>398787.37</v>
      </c>
      <c r="H14" s="21">
        <v>742670.14</v>
      </c>
      <c r="I14" s="20">
        <v>209256.12</v>
      </c>
      <c r="J14" s="20">
        <v>300084.2</v>
      </c>
      <c r="K14" s="20">
        <v>21729.690000000002</v>
      </c>
      <c r="L14" s="20">
        <v>1748141.49</v>
      </c>
      <c r="M14" s="20"/>
      <c r="N14" s="22">
        <f t="shared" si="1"/>
        <v>21539162.36</v>
      </c>
    </row>
    <row r="15" spans="2:14" ht="13.5">
      <c r="B15" s="19" t="s">
        <v>21</v>
      </c>
      <c r="C15" s="20">
        <v>34425086.13</v>
      </c>
      <c r="D15" s="20">
        <v>5578943.0200000005</v>
      </c>
      <c r="E15" s="20">
        <v>200755.27000000002</v>
      </c>
      <c r="F15" s="20">
        <v>171172.59</v>
      </c>
      <c r="G15" s="20">
        <v>814834.98</v>
      </c>
      <c r="H15" s="21">
        <v>1565243.29</v>
      </c>
      <c r="I15" s="20">
        <v>624793.74</v>
      </c>
      <c r="J15" s="20">
        <v>895986.83</v>
      </c>
      <c r="K15" s="20">
        <v>47803.16</v>
      </c>
      <c r="L15" s="20">
        <v>3435069.3499999996</v>
      </c>
      <c r="M15" s="20"/>
      <c r="N15" s="22">
        <f t="shared" si="1"/>
        <v>47759688.36000001</v>
      </c>
    </row>
    <row r="16" spans="2:14" ht="13.5">
      <c r="B16" s="19" t="s">
        <v>22</v>
      </c>
      <c r="C16" s="20">
        <v>9612041.65</v>
      </c>
      <c r="D16" s="20">
        <v>1046223.37</v>
      </c>
      <c r="E16" s="20">
        <v>55080.100000000006</v>
      </c>
      <c r="F16" s="20">
        <v>44399.28</v>
      </c>
      <c r="G16" s="20">
        <v>229846.24</v>
      </c>
      <c r="H16" s="21">
        <v>435589.68000000005</v>
      </c>
      <c r="I16" s="20">
        <v>151294.6</v>
      </c>
      <c r="J16" s="20">
        <v>216964.35</v>
      </c>
      <c r="K16" s="20">
        <v>13061.64</v>
      </c>
      <c r="L16" s="20">
        <v>995196.22</v>
      </c>
      <c r="M16" s="20"/>
      <c r="N16" s="22">
        <f t="shared" si="1"/>
        <v>12799697.129999999</v>
      </c>
    </row>
    <row r="17" spans="2:14" ht="13.5">
      <c r="B17" s="19" t="s">
        <v>23</v>
      </c>
      <c r="C17" s="20">
        <v>4355988.609999999</v>
      </c>
      <c r="D17" s="20">
        <v>636425.69</v>
      </c>
      <c r="E17" s="20">
        <v>26852.05</v>
      </c>
      <c r="F17" s="20">
        <v>26711.21</v>
      </c>
      <c r="G17" s="20">
        <v>99636.53</v>
      </c>
      <c r="H17" s="21">
        <v>200218.6</v>
      </c>
      <c r="I17" s="20">
        <v>89705.68</v>
      </c>
      <c r="J17" s="20">
        <v>128642.63</v>
      </c>
      <c r="K17" s="20">
        <v>6474.04</v>
      </c>
      <c r="L17" s="20">
        <v>397392.58999999997</v>
      </c>
      <c r="M17" s="20"/>
      <c r="N17" s="22">
        <f t="shared" si="1"/>
        <v>5968047.629999998</v>
      </c>
    </row>
    <row r="18" spans="2:14" ht="13.5">
      <c r="B18" s="19" t="s">
        <v>24</v>
      </c>
      <c r="C18" s="20">
        <v>28777442.94</v>
      </c>
      <c r="D18" s="20">
        <v>3310087.71</v>
      </c>
      <c r="E18" s="20">
        <v>158884.25</v>
      </c>
      <c r="F18" s="20">
        <v>111945.48</v>
      </c>
      <c r="G18" s="20">
        <v>702542.34</v>
      </c>
      <c r="H18" s="21">
        <v>1295138.48</v>
      </c>
      <c r="I18" s="20">
        <v>541859.12</v>
      </c>
      <c r="J18" s="20">
        <v>777054.26</v>
      </c>
      <c r="K18" s="20">
        <v>37339</v>
      </c>
      <c r="L18" s="20">
        <v>3194727.92</v>
      </c>
      <c r="M18" s="20"/>
      <c r="N18" s="22">
        <f t="shared" si="1"/>
        <v>38907021.5</v>
      </c>
    </row>
    <row r="19" spans="2:14" ht="13.5">
      <c r="B19" s="19" t="s">
        <v>25</v>
      </c>
      <c r="C19" s="20">
        <v>49854894.900000006</v>
      </c>
      <c r="D19" s="20">
        <v>7978327.620000001</v>
      </c>
      <c r="E19" s="20">
        <v>312215.54000000004</v>
      </c>
      <c r="F19" s="20">
        <v>322757.29</v>
      </c>
      <c r="G19" s="20">
        <v>1128650.79</v>
      </c>
      <c r="H19" s="21">
        <v>2298817.48</v>
      </c>
      <c r="I19" s="20">
        <v>1087223.07</v>
      </c>
      <c r="J19" s="20">
        <v>1559134.63</v>
      </c>
      <c r="K19" s="20">
        <v>75531.06</v>
      </c>
      <c r="L19" s="20">
        <v>4341989.38</v>
      </c>
      <c r="M19" s="20"/>
      <c r="N19" s="22">
        <f t="shared" si="1"/>
        <v>68959541.76</v>
      </c>
    </row>
    <row r="20" spans="2:14" ht="13.5">
      <c r="B20" s="19" t="s">
        <v>26</v>
      </c>
      <c r="C20" s="20">
        <v>52778164.019999996</v>
      </c>
      <c r="D20" s="20">
        <v>8006951.51</v>
      </c>
      <c r="E20" s="20">
        <v>315721.57999999996</v>
      </c>
      <c r="F20" s="20">
        <v>290095.27</v>
      </c>
      <c r="G20" s="20">
        <v>1230252.27</v>
      </c>
      <c r="H20" s="21">
        <v>2411552.12</v>
      </c>
      <c r="I20" s="20">
        <v>1297826.06</v>
      </c>
      <c r="J20" s="20">
        <v>1861150.3</v>
      </c>
      <c r="K20" s="20">
        <v>75617.34</v>
      </c>
      <c r="L20" s="20">
        <v>5155510.14</v>
      </c>
      <c r="M20" s="20"/>
      <c r="N20" s="22">
        <f t="shared" si="1"/>
        <v>73422840.61</v>
      </c>
    </row>
    <row r="21" spans="2:14" ht="13.5">
      <c r="B21" s="19" t="s">
        <v>27</v>
      </c>
      <c r="C21" s="20">
        <v>10875213.219999999</v>
      </c>
      <c r="D21" s="20">
        <v>1645538.73</v>
      </c>
      <c r="E21" s="20">
        <v>70519.7</v>
      </c>
      <c r="F21" s="20">
        <v>78818.62</v>
      </c>
      <c r="G21" s="20">
        <v>240423.9</v>
      </c>
      <c r="H21" s="21">
        <v>505055.25</v>
      </c>
      <c r="I21" s="20">
        <v>240966.41</v>
      </c>
      <c r="J21" s="20">
        <v>345558.41</v>
      </c>
      <c r="K21" s="20">
        <v>17184.36</v>
      </c>
      <c r="L21" s="20">
        <v>879787.53</v>
      </c>
      <c r="M21" s="20"/>
      <c r="N21" s="22">
        <f t="shared" si="1"/>
        <v>14899066.129999997</v>
      </c>
    </row>
    <row r="22" spans="2:14" ht="13.5">
      <c r="B22" s="19" t="s">
        <v>28</v>
      </c>
      <c r="C22" s="20">
        <v>11948729.76</v>
      </c>
      <c r="D22" s="20">
        <v>1862894.69</v>
      </c>
      <c r="E22" s="20">
        <v>75793.31999999999</v>
      </c>
      <c r="F22" s="20">
        <v>80717.22</v>
      </c>
      <c r="G22" s="20">
        <v>268195.42</v>
      </c>
      <c r="H22" s="21">
        <v>552395.4199999999</v>
      </c>
      <c r="I22" s="20">
        <v>252272.44</v>
      </c>
      <c r="J22" s="20">
        <v>361771.84</v>
      </c>
      <c r="K22" s="20">
        <v>18385.54</v>
      </c>
      <c r="L22" s="20">
        <v>1017297.69</v>
      </c>
      <c r="M22" s="20"/>
      <c r="N22" s="22">
        <f t="shared" si="1"/>
        <v>16438453.339999998</v>
      </c>
    </row>
    <row r="23" spans="2:14" ht="13.5">
      <c r="B23" s="19" t="s">
        <v>29</v>
      </c>
      <c r="C23" s="20">
        <v>20605378.259999998</v>
      </c>
      <c r="D23" s="20">
        <v>2133195.83</v>
      </c>
      <c r="E23" s="20">
        <v>109650.98000000001</v>
      </c>
      <c r="F23" s="20">
        <v>65816.24</v>
      </c>
      <c r="G23" s="20">
        <v>512884.42</v>
      </c>
      <c r="H23" s="21">
        <v>921220.6</v>
      </c>
      <c r="I23" s="20">
        <v>264940.06</v>
      </c>
      <c r="J23" s="20">
        <v>379937.87</v>
      </c>
      <c r="K23" s="20">
        <v>25528.58</v>
      </c>
      <c r="L23" s="20">
        <v>2382835.2600000002</v>
      </c>
      <c r="M23" s="20"/>
      <c r="N23" s="22">
        <f t="shared" si="1"/>
        <v>27401388.099999998</v>
      </c>
    </row>
    <row r="24" spans="2:14" ht="13.5">
      <c r="B24" s="19" t="s">
        <v>42</v>
      </c>
      <c r="C24" s="20">
        <v>82156414.82</v>
      </c>
      <c r="D24" s="20">
        <v>15127307.010000002</v>
      </c>
      <c r="E24" s="20">
        <v>494950.20999999996</v>
      </c>
      <c r="F24" s="20">
        <v>463724.66</v>
      </c>
      <c r="G24" s="20">
        <v>1906711.49</v>
      </c>
      <c r="H24" s="21">
        <v>3759105.88</v>
      </c>
      <c r="I24" s="20">
        <v>2227251.26</v>
      </c>
      <c r="J24" s="20">
        <v>3193994.56</v>
      </c>
      <c r="K24" s="20">
        <v>118731.63</v>
      </c>
      <c r="L24" s="20">
        <v>8088396.53</v>
      </c>
      <c r="M24" s="20"/>
      <c r="N24" s="22">
        <f t="shared" si="1"/>
        <v>117536588.04999998</v>
      </c>
    </row>
    <row r="25" spans="2:14" ht="13.5">
      <c r="B25" s="19" t="s">
        <v>43</v>
      </c>
      <c r="C25" s="20">
        <v>172108761.47</v>
      </c>
      <c r="D25" s="20">
        <v>36402654.1</v>
      </c>
      <c r="E25" s="20">
        <v>1047824.1199999999</v>
      </c>
      <c r="F25" s="20">
        <v>1009643.11</v>
      </c>
      <c r="G25" s="20">
        <v>3968129.83</v>
      </c>
      <c r="H25" s="21">
        <v>7891247.9399999995</v>
      </c>
      <c r="I25" s="20">
        <v>4646158.99</v>
      </c>
      <c r="J25" s="20">
        <v>6662834.49</v>
      </c>
      <c r="K25" s="20">
        <v>251944.68</v>
      </c>
      <c r="L25" s="20">
        <v>16506984.43</v>
      </c>
      <c r="M25" s="20"/>
      <c r="N25" s="22">
        <f t="shared" si="1"/>
        <v>250496183.16000006</v>
      </c>
    </row>
    <row r="26" spans="2:14" ht="13.5">
      <c r="B26" s="19" t="s">
        <v>30</v>
      </c>
      <c r="C26" s="20">
        <v>14103363.75</v>
      </c>
      <c r="D26" s="20">
        <v>1508961.7799999998</v>
      </c>
      <c r="E26" s="20">
        <v>84313.05</v>
      </c>
      <c r="F26" s="20">
        <v>77331.05</v>
      </c>
      <c r="G26" s="20">
        <v>328876.77</v>
      </c>
      <c r="H26" s="21">
        <v>644333.75</v>
      </c>
      <c r="I26" s="20">
        <v>223617.04</v>
      </c>
      <c r="J26" s="20">
        <v>320678.51</v>
      </c>
      <c r="K26" s="20">
        <v>20190.61</v>
      </c>
      <c r="L26" s="20">
        <v>1336248.19</v>
      </c>
      <c r="M26" s="20"/>
      <c r="N26" s="22">
        <f t="shared" si="1"/>
        <v>18647914.500000004</v>
      </c>
    </row>
    <row r="27" spans="2:14" ht="13.5">
      <c r="B27" s="19" t="s">
        <v>92</v>
      </c>
      <c r="C27" s="20">
        <v>11765021.77</v>
      </c>
      <c r="D27" s="20">
        <v>2091792.3000000003</v>
      </c>
      <c r="E27" s="20">
        <v>71488.73999999999</v>
      </c>
      <c r="F27" s="20">
        <v>68534.52</v>
      </c>
      <c r="G27" s="20">
        <v>271585.15</v>
      </c>
      <c r="H27" s="21">
        <v>539224.05</v>
      </c>
      <c r="I27" s="20">
        <v>301292.08</v>
      </c>
      <c r="J27" s="20">
        <v>432068.57</v>
      </c>
      <c r="K27" s="20">
        <v>17181.82</v>
      </c>
      <c r="L27" s="20">
        <v>1140706.87</v>
      </c>
      <c r="M27" s="20"/>
      <c r="N27" s="22">
        <f t="shared" si="1"/>
        <v>16698895.870000001</v>
      </c>
    </row>
    <row r="28" spans="2:14" ht="13.5">
      <c r="B28" s="19" t="s">
        <v>31</v>
      </c>
      <c r="C28" s="20">
        <v>63142885.13</v>
      </c>
      <c r="D28" s="20">
        <v>2403597.2199999997</v>
      </c>
      <c r="E28" s="20">
        <v>301741.73</v>
      </c>
      <c r="F28" s="20">
        <v>82236.73</v>
      </c>
      <c r="G28" s="20">
        <v>1653697.7</v>
      </c>
      <c r="H28" s="21">
        <v>2771903.07</v>
      </c>
      <c r="I28" s="20">
        <v>453324.88</v>
      </c>
      <c r="J28" s="20">
        <v>650091.54</v>
      </c>
      <c r="K28" s="20">
        <v>68174.38</v>
      </c>
      <c r="L28" s="20">
        <v>8274766.33</v>
      </c>
      <c r="M28" s="20"/>
      <c r="N28" s="22">
        <f t="shared" si="1"/>
        <v>79802418.70999998</v>
      </c>
    </row>
    <row r="29" spans="2:14" ht="13.5">
      <c r="B29" s="19" t="s">
        <v>32</v>
      </c>
      <c r="C29" s="20">
        <v>17574084.689999998</v>
      </c>
      <c r="D29" s="20">
        <v>1834962.93</v>
      </c>
      <c r="E29" s="20">
        <v>96940.41</v>
      </c>
      <c r="F29" s="20">
        <v>68055.31</v>
      </c>
      <c r="G29" s="20">
        <v>429247.22000000003</v>
      </c>
      <c r="H29" s="21">
        <v>790795.6100000001</v>
      </c>
      <c r="I29" s="20">
        <v>268328.37</v>
      </c>
      <c r="J29" s="20">
        <v>384796.89</v>
      </c>
      <c r="K29" s="20">
        <v>22776.56</v>
      </c>
      <c r="L29" s="20">
        <v>1937164.37</v>
      </c>
      <c r="M29" s="20"/>
      <c r="N29" s="22">
        <f t="shared" si="1"/>
        <v>23407152.359999996</v>
      </c>
    </row>
    <row r="30" spans="2:14" ht="13.5">
      <c r="B30" s="19" t="s">
        <v>33</v>
      </c>
      <c r="C30" s="20">
        <v>10233498.379999999</v>
      </c>
      <c r="D30" s="20">
        <v>1637802.52</v>
      </c>
      <c r="E30" s="20">
        <v>63974.40000000001</v>
      </c>
      <c r="F30" s="20">
        <v>65858.08</v>
      </c>
      <c r="G30" s="20">
        <v>231943.06</v>
      </c>
      <c r="H30" s="21">
        <v>471700.32</v>
      </c>
      <c r="I30" s="20">
        <v>242347.8</v>
      </c>
      <c r="J30" s="20">
        <v>347539.4</v>
      </c>
      <c r="K30" s="20">
        <v>15470.86</v>
      </c>
      <c r="L30" s="20">
        <v>919141.95</v>
      </c>
      <c r="M30" s="20"/>
      <c r="N30" s="22">
        <f t="shared" si="1"/>
        <v>14229276.77</v>
      </c>
    </row>
    <row r="31" spans="2:14" ht="13.5">
      <c r="B31" s="19" t="s">
        <v>34</v>
      </c>
      <c r="C31" s="20">
        <v>13677986.58</v>
      </c>
      <c r="D31" s="20">
        <v>2183419.39</v>
      </c>
      <c r="E31" s="20">
        <v>83979.6</v>
      </c>
      <c r="F31" s="20">
        <v>82699.82</v>
      </c>
      <c r="G31" s="20">
        <v>313669.36</v>
      </c>
      <c r="H31" s="21">
        <v>628192.65</v>
      </c>
      <c r="I31" s="20">
        <v>331556.34</v>
      </c>
      <c r="J31" s="20">
        <v>475469.09</v>
      </c>
      <c r="K31" s="20">
        <v>20229.91</v>
      </c>
      <c r="L31" s="20">
        <v>1284869.6099999999</v>
      </c>
      <c r="M31" s="20"/>
      <c r="N31" s="22">
        <f t="shared" si="1"/>
        <v>19082072.349999998</v>
      </c>
    </row>
    <row r="32" spans="2:14" ht="13.5">
      <c r="B32" s="19" t="s">
        <v>35</v>
      </c>
      <c r="C32" s="20">
        <v>65584766.25</v>
      </c>
      <c r="D32" s="20">
        <v>9992631.01</v>
      </c>
      <c r="E32" s="20">
        <v>392680.48</v>
      </c>
      <c r="F32" s="20">
        <v>361703.8</v>
      </c>
      <c r="G32" s="20">
        <v>1527936.8699999999</v>
      </c>
      <c r="H32" s="21">
        <v>2997234.75</v>
      </c>
      <c r="I32" s="20">
        <v>1552395.22</v>
      </c>
      <c r="J32" s="20">
        <v>2226215.78</v>
      </c>
      <c r="K32" s="20">
        <v>94068.31</v>
      </c>
      <c r="L32" s="20">
        <v>6285147.02</v>
      </c>
      <c r="M32" s="20"/>
      <c r="N32" s="22">
        <f t="shared" si="1"/>
        <v>91014779.49000001</v>
      </c>
    </row>
    <row r="33" spans="2:14" ht="13.5">
      <c r="B33" s="19" t="s">
        <v>36</v>
      </c>
      <c r="C33" s="20">
        <v>42623005.53</v>
      </c>
      <c r="D33" s="20">
        <v>5242650.51</v>
      </c>
      <c r="E33" s="20">
        <v>255444.40999999997</v>
      </c>
      <c r="F33" s="20">
        <v>235920.76</v>
      </c>
      <c r="G33" s="20">
        <v>992408.4</v>
      </c>
      <c r="H33" s="21">
        <v>1948242.92</v>
      </c>
      <c r="I33" s="20">
        <v>787190.71</v>
      </c>
      <c r="J33" s="20">
        <v>1128872.57</v>
      </c>
      <c r="K33" s="20">
        <v>61205.979999999996</v>
      </c>
      <c r="L33" s="20">
        <v>4008413.29</v>
      </c>
      <c r="M33" s="20"/>
      <c r="N33" s="22">
        <f t="shared" si="1"/>
        <v>57283355.07999999</v>
      </c>
    </row>
    <row r="34" spans="2:14" ht="13.5">
      <c r="B34" s="19" t="s">
        <v>37</v>
      </c>
      <c r="C34" s="20">
        <v>28260825.419999994</v>
      </c>
      <c r="D34" s="20">
        <v>3528637.49</v>
      </c>
      <c r="E34" s="20">
        <v>161825.03</v>
      </c>
      <c r="F34" s="20">
        <v>130127.06</v>
      </c>
      <c r="G34" s="20">
        <v>676065.8</v>
      </c>
      <c r="H34" s="21">
        <v>1280521.4</v>
      </c>
      <c r="I34" s="20">
        <v>526436.49</v>
      </c>
      <c r="J34" s="20">
        <v>754937.4</v>
      </c>
      <c r="K34" s="20">
        <v>38368.36</v>
      </c>
      <c r="L34" s="20">
        <v>2939010.7800000003</v>
      </c>
      <c r="M34" s="20"/>
      <c r="N34" s="22">
        <f t="shared" si="1"/>
        <v>38296755.23</v>
      </c>
    </row>
    <row r="35" spans="2:14" ht="13.5">
      <c r="B35" s="19" t="s">
        <v>38</v>
      </c>
      <c r="C35" s="20">
        <v>9034467.870000001</v>
      </c>
      <c r="D35" s="20">
        <v>1070490.3200000003</v>
      </c>
      <c r="E35" s="20">
        <v>49621.270000000004</v>
      </c>
      <c r="F35" s="20">
        <v>34240.75</v>
      </c>
      <c r="G35" s="20">
        <v>221178.58000000002</v>
      </c>
      <c r="H35" s="21">
        <v>406212.86</v>
      </c>
      <c r="I35" s="20">
        <v>133888.69</v>
      </c>
      <c r="J35" s="20">
        <v>192003.37</v>
      </c>
      <c r="K35" s="20">
        <v>11646.23</v>
      </c>
      <c r="L35" s="20">
        <v>1006314.9199999999</v>
      </c>
      <c r="M35" s="20"/>
      <c r="N35" s="22">
        <f t="shared" si="1"/>
        <v>12160064.86</v>
      </c>
    </row>
    <row r="36" spans="2:14" ht="13.5">
      <c r="B36" s="19" t="s">
        <v>39</v>
      </c>
      <c r="C36" s="20">
        <v>11796545.100000001</v>
      </c>
      <c r="D36" s="20">
        <v>1745217.7999999998</v>
      </c>
      <c r="E36" s="20">
        <v>74786.41</v>
      </c>
      <c r="F36" s="20">
        <v>79544.29</v>
      </c>
      <c r="G36" s="20">
        <v>264879.05</v>
      </c>
      <c r="H36" s="21">
        <v>545297.89</v>
      </c>
      <c r="I36" s="20">
        <v>267829.18</v>
      </c>
      <c r="J36" s="20">
        <v>384081.02</v>
      </c>
      <c r="K36" s="20">
        <v>18139.18</v>
      </c>
      <c r="L36" s="20">
        <v>1016799.7</v>
      </c>
      <c r="M36" s="20"/>
      <c r="N36" s="22">
        <f t="shared" si="1"/>
        <v>16193119.620000001</v>
      </c>
    </row>
    <row r="37" spans="2:14" ht="13.5">
      <c r="B37" s="19" t="s">
        <v>40</v>
      </c>
      <c r="C37" s="20">
        <v>8761147.59</v>
      </c>
      <c r="D37" s="20">
        <v>1047241.8</v>
      </c>
      <c r="E37" s="20">
        <v>53436.37</v>
      </c>
      <c r="F37" s="20">
        <v>51734.31</v>
      </c>
      <c r="G37" s="20">
        <v>201763.96</v>
      </c>
      <c r="H37" s="21">
        <v>401846.55000000005</v>
      </c>
      <c r="I37" s="20">
        <v>144583.67</v>
      </c>
      <c r="J37" s="20">
        <v>207340.54</v>
      </c>
      <c r="K37" s="20">
        <v>12853.68</v>
      </c>
      <c r="L37" s="20">
        <v>798511.63</v>
      </c>
      <c r="M37" s="20"/>
      <c r="N37" s="22">
        <f t="shared" si="1"/>
        <v>11680460.100000001</v>
      </c>
    </row>
    <row r="38" spans="2:14" ht="13.5">
      <c r="B38" s="19" t="s">
        <v>41</v>
      </c>
      <c r="C38" s="20">
        <v>22299323.07</v>
      </c>
      <c r="D38" s="20">
        <v>2486283.38</v>
      </c>
      <c r="E38" s="20">
        <v>137071.56</v>
      </c>
      <c r="F38" s="20">
        <v>135380.3</v>
      </c>
      <c r="G38" s="20">
        <v>510996.93999999994</v>
      </c>
      <c r="H38" s="21">
        <v>1024384.0900000001</v>
      </c>
      <c r="I38" s="20">
        <v>357362.3</v>
      </c>
      <c r="J38" s="20">
        <v>512476.19</v>
      </c>
      <c r="K38" s="20">
        <v>33027.61</v>
      </c>
      <c r="L38" s="20">
        <v>1976398.71</v>
      </c>
      <c r="M38" s="20"/>
      <c r="N38" s="22">
        <f t="shared" si="1"/>
        <v>29472704.150000002</v>
      </c>
    </row>
    <row r="39" spans="2:14" ht="13.5">
      <c r="B39" s="19" t="s">
        <v>44</v>
      </c>
      <c r="C39" s="20">
        <v>36408596.260000005</v>
      </c>
      <c r="D39" s="20">
        <v>5946886.529999999</v>
      </c>
      <c r="E39" s="20">
        <v>220682.18</v>
      </c>
      <c r="F39" s="20">
        <v>210172.37</v>
      </c>
      <c r="G39" s="20">
        <v>841777.2000000001</v>
      </c>
      <c r="H39" s="21">
        <v>1667888.2999999998</v>
      </c>
      <c r="I39" s="20">
        <v>886663.69</v>
      </c>
      <c r="J39" s="20">
        <v>1271522</v>
      </c>
      <c r="K39" s="20">
        <v>53010.22</v>
      </c>
      <c r="L39" s="20">
        <v>3494225.87</v>
      </c>
      <c r="M39" s="20"/>
      <c r="N39" s="22">
        <f t="shared" si="1"/>
        <v>51001424.62</v>
      </c>
    </row>
    <row r="40" spans="2:14" ht="13.5">
      <c r="B40" s="19" t="s">
        <v>45</v>
      </c>
      <c r="C40" s="20">
        <v>16976318.57</v>
      </c>
      <c r="D40" s="20">
        <v>2471321.92</v>
      </c>
      <c r="E40" s="20">
        <v>103490.14000000001</v>
      </c>
      <c r="F40" s="20">
        <v>100061.48</v>
      </c>
      <c r="G40" s="20">
        <v>391080.15</v>
      </c>
      <c r="H40" s="21">
        <v>778572.56</v>
      </c>
      <c r="I40" s="20">
        <v>355139.94</v>
      </c>
      <c r="J40" s="20">
        <v>509289.21</v>
      </c>
      <c r="K40" s="20">
        <v>24890.93</v>
      </c>
      <c r="L40" s="20">
        <v>1584626.2599999998</v>
      </c>
      <c r="M40" s="20"/>
      <c r="N40" s="22">
        <f t="shared" si="1"/>
        <v>23294791.160000004</v>
      </c>
    </row>
    <row r="41" spans="2:14" ht="13.5">
      <c r="B41" s="19" t="s">
        <v>46</v>
      </c>
      <c r="C41" s="20">
        <v>6188927.41</v>
      </c>
      <c r="D41" s="20">
        <v>699170.1200000001</v>
      </c>
      <c r="E41" s="20">
        <v>38661.5</v>
      </c>
      <c r="F41" s="20">
        <v>39730.13</v>
      </c>
      <c r="G41" s="20">
        <v>140340.47999999998</v>
      </c>
      <c r="H41" s="21">
        <v>285228.57</v>
      </c>
      <c r="I41" s="20">
        <v>96230.06</v>
      </c>
      <c r="J41" s="20">
        <v>137998.92</v>
      </c>
      <c r="K41" s="20">
        <v>9348.01</v>
      </c>
      <c r="L41" s="20">
        <v>529719.37</v>
      </c>
      <c r="M41" s="20"/>
      <c r="N41" s="22">
        <f t="shared" si="1"/>
        <v>8165354.57</v>
      </c>
    </row>
    <row r="42" spans="2:14" ht="13.5">
      <c r="B42" s="19" t="s">
        <v>47</v>
      </c>
      <c r="C42" s="20">
        <v>30669196.270000003</v>
      </c>
      <c r="D42" s="20">
        <v>4437881.28</v>
      </c>
      <c r="E42" s="20">
        <v>187757.13</v>
      </c>
      <c r="F42" s="20">
        <v>183534.33</v>
      </c>
      <c r="G42" s="20">
        <v>704622.01</v>
      </c>
      <c r="H42" s="21">
        <v>1407741.1400000001</v>
      </c>
      <c r="I42" s="20">
        <v>659300.77</v>
      </c>
      <c r="J42" s="20">
        <v>945471.72</v>
      </c>
      <c r="K42" s="20">
        <v>45200.36</v>
      </c>
      <c r="L42" s="20">
        <v>2828881.36</v>
      </c>
      <c r="M42" s="20"/>
      <c r="N42" s="22">
        <f t="shared" si="1"/>
        <v>42069586.370000005</v>
      </c>
    </row>
    <row r="43" spans="2:14" ht="13.5">
      <c r="B43" s="19" t="s">
        <v>48</v>
      </c>
      <c r="C43" s="20">
        <v>16175540.78</v>
      </c>
      <c r="D43" s="20">
        <v>2181622.02</v>
      </c>
      <c r="E43" s="20">
        <v>92789.3</v>
      </c>
      <c r="F43" s="20">
        <v>75059.37</v>
      </c>
      <c r="G43" s="20">
        <v>386559.57999999996</v>
      </c>
      <c r="H43" s="21">
        <v>733174.73</v>
      </c>
      <c r="I43" s="20">
        <v>275348.75</v>
      </c>
      <c r="J43" s="20">
        <v>394864.47</v>
      </c>
      <c r="K43" s="20">
        <v>22009.5</v>
      </c>
      <c r="L43" s="20">
        <v>1675690.5699999998</v>
      </c>
      <c r="M43" s="20"/>
      <c r="N43" s="22">
        <f t="shared" si="1"/>
        <v>22012659.07</v>
      </c>
    </row>
    <row r="44" spans="2:14" ht="13.5">
      <c r="B44" s="19" t="s">
        <v>49</v>
      </c>
      <c r="C44" s="20">
        <v>40641462.28</v>
      </c>
      <c r="D44" s="20">
        <v>5402798.93</v>
      </c>
      <c r="E44" s="20">
        <v>232657</v>
      </c>
      <c r="F44" s="20">
        <v>186920.78</v>
      </c>
      <c r="G44" s="20">
        <v>972386.17</v>
      </c>
      <c r="H44" s="21">
        <v>1841407.23</v>
      </c>
      <c r="I44" s="20">
        <v>775392.86</v>
      </c>
      <c r="J44" s="20">
        <v>1111953.83</v>
      </c>
      <c r="K44" s="20">
        <v>55159.03</v>
      </c>
      <c r="L44" s="20">
        <v>4203627.8100000005</v>
      </c>
      <c r="M44" s="20"/>
      <c r="N44" s="22">
        <f t="shared" si="1"/>
        <v>55423765.92</v>
      </c>
    </row>
    <row r="45" spans="2:14" ht="13.5">
      <c r="B45" s="19" t="s">
        <v>50</v>
      </c>
      <c r="C45" s="20">
        <v>125595939.96000001</v>
      </c>
      <c r="D45" s="20">
        <v>25686089.79</v>
      </c>
      <c r="E45" s="20">
        <v>739385.6699999999</v>
      </c>
      <c r="F45" s="20">
        <v>648738.47</v>
      </c>
      <c r="G45" s="20">
        <v>2956189.98</v>
      </c>
      <c r="H45" s="21">
        <v>5720971.43</v>
      </c>
      <c r="I45" s="20">
        <v>3612649.01</v>
      </c>
      <c r="J45" s="20">
        <v>5180727.25</v>
      </c>
      <c r="K45" s="20">
        <v>176444.4</v>
      </c>
      <c r="L45" s="20">
        <v>12232537.42</v>
      </c>
      <c r="M45" s="20"/>
      <c r="N45" s="22">
        <f t="shared" si="1"/>
        <v>182549673.37999997</v>
      </c>
    </row>
    <row r="46" spans="2:14" ht="13.5">
      <c r="B46" s="19" t="s">
        <v>51</v>
      </c>
      <c r="C46" s="20">
        <v>8586289.530000001</v>
      </c>
      <c r="D46" s="20">
        <v>1254590.08</v>
      </c>
      <c r="E46" s="20">
        <v>53191.17</v>
      </c>
      <c r="F46" s="20">
        <v>53564.34</v>
      </c>
      <c r="G46" s="20">
        <v>195771.49</v>
      </c>
      <c r="H46" s="21">
        <v>395050.35</v>
      </c>
      <c r="I46" s="20">
        <v>187324.09</v>
      </c>
      <c r="J46" s="20">
        <v>268632.52</v>
      </c>
      <c r="K46" s="20">
        <v>12838.11</v>
      </c>
      <c r="L46" s="20">
        <v>779036.36</v>
      </c>
      <c r="M46" s="20"/>
      <c r="N46" s="22">
        <f t="shared" si="1"/>
        <v>11786288.04</v>
      </c>
    </row>
    <row r="47" spans="2:14" ht="13.5">
      <c r="B47" s="19" t="s">
        <v>94</v>
      </c>
      <c r="C47" s="20">
        <v>8898341.1</v>
      </c>
      <c r="D47" s="20">
        <v>1246799.44</v>
      </c>
      <c r="E47" s="20">
        <v>58430.88</v>
      </c>
      <c r="F47" s="20">
        <v>67035.64</v>
      </c>
      <c r="G47" s="20">
        <v>194972.97</v>
      </c>
      <c r="H47" s="21">
        <v>414335.42</v>
      </c>
      <c r="I47" s="20">
        <v>180875.81</v>
      </c>
      <c r="J47" s="20">
        <v>259385.35</v>
      </c>
      <c r="K47" s="20">
        <v>14274.829999999998</v>
      </c>
      <c r="L47" s="20">
        <v>685287.29</v>
      </c>
      <c r="M47" s="20"/>
      <c r="N47" s="22">
        <f t="shared" si="1"/>
        <v>12019738.73</v>
      </c>
    </row>
    <row r="48" spans="2:14" ht="13.5">
      <c r="B48" s="19" t="s">
        <v>52</v>
      </c>
      <c r="C48" s="20">
        <v>9116252.3</v>
      </c>
      <c r="D48" s="20">
        <v>786703.2</v>
      </c>
      <c r="E48" s="20">
        <v>50864.07</v>
      </c>
      <c r="F48" s="20">
        <v>37316.74</v>
      </c>
      <c r="G48" s="20">
        <v>221281.49000000002</v>
      </c>
      <c r="H48" s="21">
        <v>411072.8</v>
      </c>
      <c r="I48" s="20">
        <v>108955.2</v>
      </c>
      <c r="J48" s="20">
        <v>156247.44</v>
      </c>
      <c r="K48" s="20">
        <v>11984.51</v>
      </c>
      <c r="L48" s="20">
        <v>974536.47</v>
      </c>
      <c r="M48" s="20"/>
      <c r="N48" s="22">
        <f t="shared" si="1"/>
        <v>11875214.22</v>
      </c>
    </row>
    <row r="49" spans="2:14" ht="13.5">
      <c r="B49" s="19" t="s">
        <v>91</v>
      </c>
      <c r="C49" s="20">
        <v>11710143.370000001</v>
      </c>
      <c r="D49" s="20">
        <v>1844942.88</v>
      </c>
      <c r="E49" s="20">
        <v>73463.13</v>
      </c>
      <c r="F49" s="20">
        <v>76258.66</v>
      </c>
      <c r="G49" s="20">
        <v>264795</v>
      </c>
      <c r="H49" s="21">
        <v>540148.2</v>
      </c>
      <c r="I49" s="20">
        <v>286413.56</v>
      </c>
      <c r="J49" s="20">
        <v>410732</v>
      </c>
      <c r="K49" s="20">
        <v>17778.79</v>
      </c>
      <c r="L49" s="20">
        <v>1048251.62</v>
      </c>
      <c r="M49" s="20"/>
      <c r="N49" s="22">
        <f t="shared" si="1"/>
        <v>16272927.209999999</v>
      </c>
    </row>
    <row r="50" spans="2:14" ht="13.5">
      <c r="B50" s="19" t="s">
        <v>54</v>
      </c>
      <c r="C50" s="20">
        <v>20366701.04</v>
      </c>
      <c r="D50" s="20">
        <v>3006024.96</v>
      </c>
      <c r="E50" s="20">
        <v>124356.83</v>
      </c>
      <c r="F50" s="20">
        <v>120736.57</v>
      </c>
      <c r="G50" s="20">
        <v>468708.87</v>
      </c>
      <c r="H50" s="21">
        <v>934358.91</v>
      </c>
      <c r="I50" s="20">
        <v>427875.17</v>
      </c>
      <c r="J50" s="20">
        <v>613595.33</v>
      </c>
      <c r="K50" s="20">
        <v>29920.18</v>
      </c>
      <c r="L50" s="20">
        <v>1892604.46</v>
      </c>
      <c r="M50" s="20"/>
      <c r="N50" s="22">
        <f t="shared" si="1"/>
        <v>27984882.32</v>
      </c>
    </row>
    <row r="51" spans="2:14" ht="13.5">
      <c r="B51" s="19" t="s">
        <v>93</v>
      </c>
      <c r="C51" s="20">
        <v>7573027.300000001</v>
      </c>
      <c r="D51" s="20">
        <v>832453.14</v>
      </c>
      <c r="E51" s="20">
        <v>43302.71000000001</v>
      </c>
      <c r="F51" s="20">
        <v>34656.06</v>
      </c>
      <c r="G51" s="20">
        <v>181311.63999999998</v>
      </c>
      <c r="H51" s="21">
        <v>343048.64</v>
      </c>
      <c r="I51" s="20">
        <v>128916.07</v>
      </c>
      <c r="J51" s="20">
        <v>184872.37</v>
      </c>
      <c r="K51" s="20">
        <v>10263.52</v>
      </c>
      <c r="L51" s="20">
        <v>793304.05</v>
      </c>
      <c r="M51" s="20"/>
      <c r="N51" s="22">
        <f t="shared" si="1"/>
        <v>10125155.500000004</v>
      </c>
    </row>
    <row r="52" spans="2:14" ht="13.5">
      <c r="B52" s="19" t="s">
        <v>55</v>
      </c>
      <c r="C52" s="20">
        <v>18615988.549999997</v>
      </c>
      <c r="D52" s="20">
        <v>2894000.8000000003</v>
      </c>
      <c r="E52" s="20">
        <v>116472.77</v>
      </c>
      <c r="F52" s="20">
        <v>120136.73</v>
      </c>
      <c r="G52" s="20">
        <v>421704.33999999997</v>
      </c>
      <c r="H52" s="21">
        <v>858223.02</v>
      </c>
      <c r="I52" s="20">
        <v>433377.02</v>
      </c>
      <c r="J52" s="20">
        <v>621485.26</v>
      </c>
      <c r="K52" s="20">
        <v>28171.409999999996</v>
      </c>
      <c r="L52" s="20">
        <v>1662446.96</v>
      </c>
      <c r="M52" s="20"/>
      <c r="N52" s="22">
        <f t="shared" si="1"/>
        <v>25772006.86</v>
      </c>
    </row>
    <row r="53" spans="2:14" ht="13.5">
      <c r="B53" s="19" t="s">
        <v>56</v>
      </c>
      <c r="C53" s="20">
        <v>18695299.18</v>
      </c>
      <c r="D53" s="20">
        <v>3159878.7800000003</v>
      </c>
      <c r="E53" s="20">
        <v>117594.76000000001</v>
      </c>
      <c r="F53" s="20">
        <v>122829.66</v>
      </c>
      <c r="G53" s="20">
        <v>422003.29</v>
      </c>
      <c r="H53" s="21">
        <v>862811.94</v>
      </c>
      <c r="I53" s="20">
        <v>422252.47</v>
      </c>
      <c r="J53" s="20">
        <v>605532.08</v>
      </c>
      <c r="K53" s="20">
        <v>28475.03</v>
      </c>
      <c r="L53" s="20">
        <v>1640097.25</v>
      </c>
      <c r="M53" s="20"/>
      <c r="N53" s="22">
        <f t="shared" si="1"/>
        <v>26076774.44</v>
      </c>
    </row>
    <row r="54" spans="2:14" ht="13.5">
      <c r="B54" s="19" t="s">
        <v>90</v>
      </c>
      <c r="C54" s="20">
        <v>14098955.55</v>
      </c>
      <c r="D54" s="20">
        <v>1622565.79</v>
      </c>
      <c r="E54" s="20">
        <v>78690.57</v>
      </c>
      <c r="F54" s="20">
        <v>57802.15</v>
      </c>
      <c r="G54" s="20">
        <v>342166.97000000003</v>
      </c>
      <c r="H54" s="21">
        <v>635792.43</v>
      </c>
      <c r="I54" s="20">
        <v>245940.51</v>
      </c>
      <c r="J54" s="20">
        <v>352691.52</v>
      </c>
      <c r="K54" s="20">
        <v>18542.41</v>
      </c>
      <c r="L54" s="20">
        <v>1541042.31</v>
      </c>
      <c r="M54" s="20"/>
      <c r="N54" s="22">
        <f t="shared" si="1"/>
        <v>18994190.21</v>
      </c>
    </row>
    <row r="55" spans="2:14" ht="13.5">
      <c r="B55" s="19" t="s">
        <v>57</v>
      </c>
      <c r="C55" s="20">
        <v>12673469.91</v>
      </c>
      <c r="D55" s="20">
        <v>2078721.46</v>
      </c>
      <c r="E55" s="20">
        <v>76623.36</v>
      </c>
      <c r="F55" s="20">
        <v>72483.06</v>
      </c>
      <c r="G55" s="20">
        <v>293478.31</v>
      </c>
      <c r="H55" s="21">
        <v>580286.33</v>
      </c>
      <c r="I55" s="20">
        <v>306125.12</v>
      </c>
      <c r="J55" s="20">
        <v>438999.4</v>
      </c>
      <c r="K55" s="20">
        <v>18395.440000000002</v>
      </c>
      <c r="L55" s="20">
        <v>1230723.82</v>
      </c>
      <c r="M55" s="20"/>
      <c r="N55" s="22">
        <f t="shared" si="1"/>
        <v>17769306.21</v>
      </c>
    </row>
    <row r="56" spans="2:14" ht="13.5">
      <c r="B56" s="19" t="s">
        <v>58</v>
      </c>
      <c r="C56" s="20">
        <v>13468041.540000001</v>
      </c>
      <c r="D56" s="20">
        <v>2135607.3099999996</v>
      </c>
      <c r="E56" s="20">
        <v>84884.73999999999</v>
      </c>
      <c r="F56" s="20">
        <v>89077.95</v>
      </c>
      <c r="G56" s="20">
        <v>303603.63</v>
      </c>
      <c r="H56" s="21">
        <v>621820.3700000001</v>
      </c>
      <c r="I56" s="20">
        <v>316886.54</v>
      </c>
      <c r="J56" s="20">
        <v>454431.84</v>
      </c>
      <c r="K56" s="20">
        <v>20563.15</v>
      </c>
      <c r="L56" s="20">
        <v>1184466.17</v>
      </c>
      <c r="M56" s="20"/>
      <c r="N56" s="22">
        <f t="shared" si="1"/>
        <v>18679383.240000002</v>
      </c>
    </row>
    <row r="57" spans="2:14" ht="13.5">
      <c r="B57" s="19" t="s">
        <v>59</v>
      </c>
      <c r="C57" s="20">
        <v>14414086.459999999</v>
      </c>
      <c r="D57" s="20">
        <v>1514887.56</v>
      </c>
      <c r="E57" s="20">
        <v>78731.63</v>
      </c>
      <c r="F57" s="20">
        <v>53106.92</v>
      </c>
      <c r="G57" s="20">
        <v>353925.99000000005</v>
      </c>
      <c r="H57" s="21">
        <v>647443.24</v>
      </c>
      <c r="I57" s="20">
        <v>232650.8</v>
      </c>
      <c r="J57" s="20">
        <v>333633.39</v>
      </c>
      <c r="K57" s="20">
        <v>18452.86</v>
      </c>
      <c r="L57" s="20">
        <v>1625060.02</v>
      </c>
      <c r="M57" s="20"/>
      <c r="N57" s="22">
        <f t="shared" si="1"/>
        <v>19271978.87</v>
      </c>
    </row>
    <row r="58" spans="2:14" ht="13.5">
      <c r="B58" s="19" t="s">
        <v>60</v>
      </c>
      <c r="C58" s="20">
        <v>22573825.09</v>
      </c>
      <c r="D58" s="20">
        <v>3072580.9800000004</v>
      </c>
      <c r="E58" s="20">
        <v>133162.12</v>
      </c>
      <c r="F58" s="20">
        <v>117539.81</v>
      </c>
      <c r="G58" s="20">
        <v>530681.8200000001</v>
      </c>
      <c r="H58" s="21">
        <v>1028653.24</v>
      </c>
      <c r="I58" s="20">
        <v>456862.11</v>
      </c>
      <c r="J58" s="20">
        <v>655164.11</v>
      </c>
      <c r="K58" s="20">
        <v>31792.11</v>
      </c>
      <c r="L58" s="20">
        <v>2243267.3899999997</v>
      </c>
      <c r="M58" s="20"/>
      <c r="N58" s="22">
        <f t="shared" si="1"/>
        <v>30843528.779999997</v>
      </c>
    </row>
    <row r="59" spans="2:14" ht="13.5">
      <c r="B59" s="19" t="s">
        <v>61</v>
      </c>
      <c r="C59" s="20">
        <v>45155146.93</v>
      </c>
      <c r="D59" s="20">
        <v>7957105.879999999</v>
      </c>
      <c r="E59" s="20">
        <v>274392.14</v>
      </c>
      <c r="F59" s="20">
        <v>263084.34</v>
      </c>
      <c r="G59" s="20">
        <v>1042337.13</v>
      </c>
      <c r="H59" s="21">
        <v>2069605.73</v>
      </c>
      <c r="I59" s="20">
        <v>1150123.75</v>
      </c>
      <c r="J59" s="20">
        <v>1649337.49</v>
      </c>
      <c r="K59" s="20">
        <v>65948.88</v>
      </c>
      <c r="L59" s="20">
        <v>4342685.13</v>
      </c>
      <c r="M59" s="20"/>
      <c r="N59" s="22">
        <f t="shared" si="1"/>
        <v>63969767.40000001</v>
      </c>
    </row>
    <row r="60" spans="2:14" ht="13.5">
      <c r="B60" s="19" t="s">
        <v>62</v>
      </c>
      <c r="C60" s="20">
        <v>6688248.17</v>
      </c>
      <c r="D60" s="20">
        <v>816202.19</v>
      </c>
      <c r="E60" s="20">
        <v>41164.32</v>
      </c>
      <c r="F60" s="20">
        <v>40787.21</v>
      </c>
      <c r="G60" s="20">
        <v>153138.27</v>
      </c>
      <c r="H60" s="21">
        <v>307322.11</v>
      </c>
      <c r="I60" s="20">
        <v>114666.34</v>
      </c>
      <c r="J60" s="20">
        <v>164437.52</v>
      </c>
      <c r="K60" s="20">
        <v>9921.35</v>
      </c>
      <c r="L60" s="20">
        <v>599515.99</v>
      </c>
      <c r="M60" s="20"/>
      <c r="N60" s="22">
        <f t="shared" si="1"/>
        <v>8935403.469999999</v>
      </c>
    </row>
    <row r="61" spans="2:14" ht="13.5">
      <c r="B61" s="19" t="s">
        <v>63</v>
      </c>
      <c r="C61" s="20">
        <v>42849224.79000001</v>
      </c>
      <c r="D61" s="20">
        <v>6195438.800000001</v>
      </c>
      <c r="E61" s="20">
        <v>257135.01</v>
      </c>
      <c r="F61" s="20">
        <v>238339.94</v>
      </c>
      <c r="G61" s="20">
        <v>996874.22</v>
      </c>
      <c r="H61" s="21">
        <v>1959082.13</v>
      </c>
      <c r="I61" s="20">
        <v>866446.88</v>
      </c>
      <c r="J61" s="20">
        <v>1242530.05</v>
      </c>
      <c r="K61" s="20">
        <v>61629.07</v>
      </c>
      <c r="L61" s="20">
        <v>4059460.59</v>
      </c>
      <c r="M61" s="20"/>
      <c r="N61" s="22">
        <f t="shared" si="1"/>
        <v>58726161.480000004</v>
      </c>
    </row>
    <row r="62" spans="2:14" ht="13.5">
      <c r="B62" s="19" t="s">
        <v>64</v>
      </c>
      <c r="C62" s="20">
        <v>63274498.720000006</v>
      </c>
      <c r="D62" s="20">
        <v>3071841.03</v>
      </c>
      <c r="E62" s="20">
        <v>295004.76</v>
      </c>
      <c r="F62" s="20">
        <v>56734.94</v>
      </c>
      <c r="G62" s="20">
        <v>1674773.22</v>
      </c>
      <c r="H62" s="21">
        <v>2766703.32</v>
      </c>
      <c r="I62" s="20">
        <v>443749.46</v>
      </c>
      <c r="J62" s="20">
        <v>636359.89</v>
      </c>
      <c r="K62" s="20">
        <v>66155.34</v>
      </c>
      <c r="L62" s="20">
        <v>8546580.01</v>
      </c>
      <c r="M62" s="20"/>
      <c r="N62" s="22">
        <f t="shared" si="1"/>
        <v>80832400.69</v>
      </c>
    </row>
    <row r="63" spans="2:14" ht="13.5">
      <c r="B63" s="19" t="s">
        <v>65</v>
      </c>
      <c r="C63" s="20">
        <v>45983421.7</v>
      </c>
      <c r="D63" s="20">
        <v>6026315.610000001</v>
      </c>
      <c r="E63" s="20">
        <v>254917.83000000002</v>
      </c>
      <c r="F63" s="20">
        <v>182491.77</v>
      </c>
      <c r="G63" s="20">
        <v>1120109.3</v>
      </c>
      <c r="H63" s="21">
        <v>2071044.77</v>
      </c>
      <c r="I63" s="20">
        <v>852059.45</v>
      </c>
      <c r="J63" s="20">
        <v>1221897.72</v>
      </c>
      <c r="K63" s="20">
        <v>59968.17</v>
      </c>
      <c r="L63" s="20">
        <v>5006842.75</v>
      </c>
      <c r="M63" s="20"/>
      <c r="N63" s="22">
        <f t="shared" si="1"/>
        <v>62779069.07000001</v>
      </c>
    </row>
    <row r="64" spans="2:14" ht="13.5">
      <c r="B64" s="19" t="s">
        <v>66</v>
      </c>
      <c r="C64" s="20">
        <v>28348989.810000002</v>
      </c>
      <c r="D64" s="20">
        <v>4194521.800000001</v>
      </c>
      <c r="E64" s="20">
        <v>173873.61</v>
      </c>
      <c r="F64" s="20">
        <v>170767.58</v>
      </c>
      <c r="G64" s="20">
        <v>650547.73</v>
      </c>
      <c r="H64" s="21">
        <v>1301719.87</v>
      </c>
      <c r="I64" s="20">
        <v>623520.02</v>
      </c>
      <c r="J64" s="20">
        <v>894160.26</v>
      </c>
      <c r="K64" s="20">
        <v>41874.95</v>
      </c>
      <c r="L64" s="20">
        <v>2616389.4</v>
      </c>
      <c r="M64" s="20"/>
      <c r="N64" s="22">
        <f t="shared" si="1"/>
        <v>39016365.03</v>
      </c>
    </row>
    <row r="65" spans="2:14" ht="13.5">
      <c r="B65" s="19" t="s">
        <v>67</v>
      </c>
      <c r="C65" s="20">
        <v>30226068.949999996</v>
      </c>
      <c r="D65" s="20">
        <v>4960230.09</v>
      </c>
      <c r="E65" s="20">
        <v>186582.16</v>
      </c>
      <c r="F65" s="20">
        <v>186242.56</v>
      </c>
      <c r="G65" s="20">
        <v>690760.7</v>
      </c>
      <c r="H65" s="21">
        <v>1389693.1099999999</v>
      </c>
      <c r="I65" s="20">
        <v>729323.45</v>
      </c>
      <c r="J65" s="20">
        <v>1045887.89</v>
      </c>
      <c r="K65" s="20">
        <v>44998.479999999996</v>
      </c>
      <c r="L65" s="20">
        <v>2794385.6</v>
      </c>
      <c r="M65" s="20"/>
      <c r="N65" s="22">
        <f t="shared" si="1"/>
        <v>42254172.989999995</v>
      </c>
    </row>
    <row r="66" spans="2:14" ht="13.5">
      <c r="B66" s="19" t="s">
        <v>68</v>
      </c>
      <c r="C66" s="20">
        <v>51258314.36</v>
      </c>
      <c r="D66" s="20">
        <v>6712046.66</v>
      </c>
      <c r="E66" s="20">
        <v>297595.62</v>
      </c>
      <c r="F66" s="20">
        <v>250253.78</v>
      </c>
      <c r="G66" s="20">
        <v>1216445.85</v>
      </c>
      <c r="H66" s="21">
        <v>2328643.18</v>
      </c>
      <c r="I66" s="20">
        <v>1060509.63</v>
      </c>
      <c r="J66" s="20">
        <v>1520826.16</v>
      </c>
      <c r="K66" s="20">
        <v>70789.2</v>
      </c>
      <c r="L66" s="20">
        <v>5167244.54</v>
      </c>
      <c r="M66" s="20"/>
      <c r="N66" s="22">
        <f t="shared" si="1"/>
        <v>69882668.98</v>
      </c>
    </row>
    <row r="67" spans="2:14" ht="13.5">
      <c r="B67" s="19" t="s">
        <v>69</v>
      </c>
      <c r="C67" s="20">
        <v>21306889.169999998</v>
      </c>
      <c r="D67" s="20">
        <v>3196968.1</v>
      </c>
      <c r="E67" s="20">
        <v>136693.27000000002</v>
      </c>
      <c r="F67" s="20">
        <v>149299</v>
      </c>
      <c r="G67" s="20">
        <v>474560.51</v>
      </c>
      <c r="H67" s="21">
        <v>987321.4</v>
      </c>
      <c r="I67" s="20">
        <v>459037.91</v>
      </c>
      <c r="J67" s="20">
        <v>658284.32</v>
      </c>
      <c r="K67" s="20">
        <v>33236.56</v>
      </c>
      <c r="L67" s="20">
        <v>1764196.81</v>
      </c>
      <c r="M67" s="20"/>
      <c r="N67" s="22">
        <f t="shared" si="1"/>
        <v>29166487.049999997</v>
      </c>
    </row>
    <row r="68" spans="2:14" ht="13.5">
      <c r="B68" s="19" t="s">
        <v>70</v>
      </c>
      <c r="C68" s="20">
        <v>94893591.68</v>
      </c>
      <c r="D68" s="20">
        <v>15633701.37</v>
      </c>
      <c r="E68" s="20">
        <v>569024.76</v>
      </c>
      <c r="F68" s="20">
        <v>526345.99</v>
      </c>
      <c r="G68" s="20">
        <v>2208686.83</v>
      </c>
      <c r="H68" s="21">
        <v>4337936.7</v>
      </c>
      <c r="I68" s="20">
        <v>2403506.03</v>
      </c>
      <c r="J68" s="20">
        <v>3446753.1</v>
      </c>
      <c r="K68" s="20">
        <v>136358.73</v>
      </c>
      <c r="L68" s="20">
        <v>8966486.620000001</v>
      </c>
      <c r="M68" s="20"/>
      <c r="N68" s="22">
        <f t="shared" si="1"/>
        <v>133122391.81000002</v>
      </c>
    </row>
    <row r="69" spans="2:14" ht="13.5">
      <c r="B69" s="19" t="s">
        <v>71</v>
      </c>
      <c r="C69" s="20">
        <v>33242627.92</v>
      </c>
      <c r="D69" s="20">
        <v>5100993.64</v>
      </c>
      <c r="E69" s="20">
        <v>211448.54</v>
      </c>
      <c r="F69" s="20">
        <v>226597.63</v>
      </c>
      <c r="G69" s="20">
        <v>744751.44</v>
      </c>
      <c r="H69" s="21">
        <v>1537692</v>
      </c>
      <c r="I69" s="20">
        <v>766945.59</v>
      </c>
      <c r="J69" s="20">
        <v>1099840.01</v>
      </c>
      <c r="K69" s="20">
        <v>51321.73</v>
      </c>
      <c r="L69" s="20">
        <v>2844691.4299999997</v>
      </c>
      <c r="M69" s="20"/>
      <c r="N69" s="22">
        <f t="shared" si="1"/>
        <v>45826909.93</v>
      </c>
    </row>
    <row r="70" spans="2:14" ht="13.5">
      <c r="B70" s="19" t="s">
        <v>72</v>
      </c>
      <c r="C70" s="20">
        <v>52200071.36</v>
      </c>
      <c r="D70" s="20">
        <v>7897419.95</v>
      </c>
      <c r="E70" s="20">
        <v>319122.02</v>
      </c>
      <c r="F70" s="20">
        <v>310822.83</v>
      </c>
      <c r="G70" s="20">
        <v>1200362.51</v>
      </c>
      <c r="H70" s="21">
        <v>2395359.16</v>
      </c>
      <c r="I70" s="20">
        <v>1198150.41</v>
      </c>
      <c r="J70" s="20">
        <v>1718210.23</v>
      </c>
      <c r="K70" s="20">
        <v>76801.38</v>
      </c>
      <c r="L70" s="20">
        <v>4824795.97</v>
      </c>
      <c r="M70" s="20"/>
      <c r="N70" s="22">
        <f t="shared" si="1"/>
        <v>72141115.82</v>
      </c>
    </row>
    <row r="71" spans="2:14" ht="13.5">
      <c r="B71" s="19" t="s">
        <v>73</v>
      </c>
      <c r="C71" s="20">
        <v>49363392.83</v>
      </c>
      <c r="D71" s="20">
        <v>7309902.59</v>
      </c>
      <c r="E71" s="20">
        <v>298511.49</v>
      </c>
      <c r="F71" s="20">
        <v>282539.35</v>
      </c>
      <c r="G71" s="20">
        <v>1142954.67</v>
      </c>
      <c r="H71" s="21">
        <v>2260318.26</v>
      </c>
      <c r="I71" s="20">
        <v>1097669.4</v>
      </c>
      <c r="J71" s="20">
        <v>1574115.21</v>
      </c>
      <c r="K71" s="20">
        <v>71668.79000000001</v>
      </c>
      <c r="L71" s="20">
        <v>4645563.59</v>
      </c>
      <c r="M71" s="20"/>
      <c r="N71" s="22">
        <f t="shared" si="1"/>
        <v>68046636.18</v>
      </c>
    </row>
    <row r="72" spans="2:14" ht="13.5">
      <c r="B72" s="19" t="s">
        <v>74</v>
      </c>
      <c r="C72" s="20">
        <v>29047920.38</v>
      </c>
      <c r="D72" s="20">
        <v>3747584.0500000003</v>
      </c>
      <c r="E72" s="20">
        <v>174265.55</v>
      </c>
      <c r="F72" s="20">
        <v>161402.73</v>
      </c>
      <c r="G72" s="20">
        <v>675907.97</v>
      </c>
      <c r="H72" s="21">
        <v>1328008.6600000001</v>
      </c>
      <c r="I72" s="20">
        <v>578863.27</v>
      </c>
      <c r="J72" s="20">
        <v>830120.14</v>
      </c>
      <c r="K72" s="20">
        <v>41764.630000000005</v>
      </c>
      <c r="L72" s="20">
        <v>2772521.0300000003</v>
      </c>
      <c r="M72" s="20"/>
      <c r="N72" s="22">
        <f t="shared" si="1"/>
        <v>39358358.41000001</v>
      </c>
    </row>
    <row r="73" spans="2:14" ht="13.5">
      <c r="B73" s="19" t="s">
        <v>75</v>
      </c>
      <c r="C73" s="20">
        <v>19300585.78</v>
      </c>
      <c r="D73" s="20">
        <v>1848985.63</v>
      </c>
      <c r="E73" s="20">
        <v>105042.08</v>
      </c>
      <c r="F73" s="20">
        <v>69785.33</v>
      </c>
      <c r="G73" s="20">
        <v>474819.95</v>
      </c>
      <c r="H73" s="21">
        <v>866365.41</v>
      </c>
      <c r="I73" s="20">
        <v>282173.48</v>
      </c>
      <c r="J73" s="20">
        <v>404651.5</v>
      </c>
      <c r="K73" s="20">
        <v>24596.99</v>
      </c>
      <c r="L73" s="20">
        <v>2168433.47</v>
      </c>
      <c r="M73" s="20"/>
      <c r="N73" s="22">
        <f aca="true" t="shared" si="2" ref="N73:N88">SUM(C73:M73)</f>
        <v>25545439.619999994</v>
      </c>
    </row>
    <row r="74" spans="2:14" ht="13.5">
      <c r="B74" s="19" t="s">
        <v>76</v>
      </c>
      <c r="C74" s="20">
        <v>35044168.269999996</v>
      </c>
      <c r="D74" s="20">
        <v>5338516.279999999</v>
      </c>
      <c r="E74" s="20">
        <v>204986.41999999998</v>
      </c>
      <c r="F74" s="20">
        <v>176414.86</v>
      </c>
      <c r="G74" s="20">
        <v>828002.62</v>
      </c>
      <c r="H74" s="21">
        <v>1594317.0899999999</v>
      </c>
      <c r="I74" s="20">
        <v>795010.08</v>
      </c>
      <c r="J74" s="20">
        <v>1140085.94</v>
      </c>
      <c r="K74" s="20">
        <v>48845</v>
      </c>
      <c r="L74" s="20">
        <v>3563675.0599999996</v>
      </c>
      <c r="M74" s="20"/>
      <c r="N74" s="22">
        <f t="shared" si="2"/>
        <v>48734021.61999999</v>
      </c>
    </row>
    <row r="75" spans="2:14" ht="13.5">
      <c r="B75" s="19" t="s">
        <v>78</v>
      </c>
      <c r="C75" s="20">
        <v>15048622.26</v>
      </c>
      <c r="D75" s="20">
        <v>2589003.22</v>
      </c>
      <c r="E75" s="20">
        <v>89812.07999999999</v>
      </c>
      <c r="F75" s="20">
        <v>81984.5</v>
      </c>
      <c r="G75" s="20">
        <v>351282.92000000004</v>
      </c>
      <c r="H75" s="21">
        <v>687292.88</v>
      </c>
      <c r="I75" s="20">
        <v>377707.07</v>
      </c>
      <c r="J75" s="20">
        <v>541651.66</v>
      </c>
      <c r="K75" s="20">
        <v>21499.28</v>
      </c>
      <c r="L75" s="20">
        <v>1508973.79</v>
      </c>
      <c r="M75" s="20"/>
      <c r="N75" s="22">
        <f t="shared" si="2"/>
        <v>21297829.66</v>
      </c>
    </row>
    <row r="76" spans="2:14" ht="13.5">
      <c r="B76" s="19" t="s">
        <v>77</v>
      </c>
      <c r="C76" s="20">
        <v>7448628.930000001</v>
      </c>
      <c r="D76" s="20">
        <v>1112139.35</v>
      </c>
      <c r="E76" s="20">
        <v>46669.64</v>
      </c>
      <c r="F76" s="20">
        <v>48301.05</v>
      </c>
      <c r="G76" s="20">
        <v>168573.06</v>
      </c>
      <c r="H76" s="21">
        <v>343491.36</v>
      </c>
      <c r="I76" s="20">
        <v>159901.25</v>
      </c>
      <c r="J76" s="20">
        <v>229306.74</v>
      </c>
      <c r="K76" s="20">
        <v>11291.470000000001</v>
      </c>
      <c r="L76" s="20">
        <v>656295.76</v>
      </c>
      <c r="M76" s="20"/>
      <c r="N76" s="22">
        <f t="shared" si="2"/>
        <v>10224598.610000003</v>
      </c>
    </row>
    <row r="77" spans="2:14" ht="13.5">
      <c r="B77" s="19" t="s">
        <v>79</v>
      </c>
      <c r="C77" s="20">
        <v>15181200.670000002</v>
      </c>
      <c r="D77" s="20">
        <v>1443310.8900000001</v>
      </c>
      <c r="E77" s="20">
        <v>86355.9</v>
      </c>
      <c r="F77" s="20">
        <v>67902.84</v>
      </c>
      <c r="G77" s="20">
        <v>364542.91000000003</v>
      </c>
      <c r="H77" s="21">
        <v>687018.03</v>
      </c>
      <c r="I77" s="20">
        <v>225654.23</v>
      </c>
      <c r="J77" s="20">
        <v>323599.95</v>
      </c>
      <c r="K77" s="20">
        <v>20442.51</v>
      </c>
      <c r="L77" s="20">
        <v>1582125.53</v>
      </c>
      <c r="M77" s="20"/>
      <c r="N77" s="22">
        <f t="shared" si="2"/>
        <v>19982153.46000001</v>
      </c>
    </row>
    <row r="78" spans="2:14" ht="13.5">
      <c r="B78" s="19" t="s">
        <v>80</v>
      </c>
      <c r="C78" s="20">
        <v>11784346.06</v>
      </c>
      <c r="D78" s="20">
        <v>899264.6499999999</v>
      </c>
      <c r="E78" s="20">
        <v>61965.38</v>
      </c>
      <c r="F78" s="20">
        <v>35045.16</v>
      </c>
      <c r="G78" s="20">
        <v>295104.08999999997</v>
      </c>
      <c r="H78" s="21">
        <v>525742.0700000001</v>
      </c>
      <c r="I78" s="20">
        <v>136506.33</v>
      </c>
      <c r="J78" s="20">
        <v>195757.2</v>
      </c>
      <c r="K78" s="20">
        <v>14381.46</v>
      </c>
      <c r="L78" s="20">
        <v>1387925.23</v>
      </c>
      <c r="M78" s="20"/>
      <c r="N78" s="22">
        <f t="shared" si="2"/>
        <v>15336037.630000003</v>
      </c>
    </row>
    <row r="79" spans="2:14" ht="13.5">
      <c r="B79" s="19" t="s">
        <v>81</v>
      </c>
      <c r="C79" s="20">
        <v>57379737.64</v>
      </c>
      <c r="D79" s="20">
        <v>10550486.94</v>
      </c>
      <c r="E79" s="20">
        <v>339252.39</v>
      </c>
      <c r="F79" s="20">
        <v>301460.05</v>
      </c>
      <c r="G79" s="20">
        <v>1347077.9100000001</v>
      </c>
      <c r="H79" s="21">
        <v>2615852.98</v>
      </c>
      <c r="I79" s="20">
        <v>1558486.6</v>
      </c>
      <c r="J79" s="20">
        <v>2234951.13</v>
      </c>
      <c r="K79" s="20">
        <v>81037.77</v>
      </c>
      <c r="L79" s="20">
        <v>5850934.779999999</v>
      </c>
      <c r="M79" s="20"/>
      <c r="N79" s="22">
        <f t="shared" si="2"/>
        <v>82259278.18999998</v>
      </c>
    </row>
    <row r="80" spans="2:14" ht="13.5">
      <c r="B80" s="19" t="s">
        <v>82</v>
      </c>
      <c r="C80" s="20">
        <v>21792659.64</v>
      </c>
      <c r="D80" s="20">
        <v>2610757.48</v>
      </c>
      <c r="E80" s="20">
        <v>128882.24</v>
      </c>
      <c r="F80" s="20">
        <v>114616.22</v>
      </c>
      <c r="G80" s="20">
        <v>511532.17000000004</v>
      </c>
      <c r="H80" s="21">
        <v>993545.86</v>
      </c>
      <c r="I80" s="20">
        <v>399239.82</v>
      </c>
      <c r="J80" s="20">
        <v>572530.74</v>
      </c>
      <c r="K80" s="20">
        <v>30788.23</v>
      </c>
      <c r="L80" s="20">
        <v>2132370.53</v>
      </c>
      <c r="M80" s="20"/>
      <c r="N80" s="22">
        <f t="shared" si="2"/>
        <v>29286922.93</v>
      </c>
    </row>
    <row r="81" spans="2:14" ht="13.5">
      <c r="B81" s="19" t="s">
        <v>83</v>
      </c>
      <c r="C81" s="20">
        <v>45832413.97</v>
      </c>
      <c r="D81" s="20">
        <v>4356091.08</v>
      </c>
      <c r="E81" s="20">
        <v>242997.22000000003</v>
      </c>
      <c r="F81" s="20">
        <v>143262.14</v>
      </c>
      <c r="G81" s="20">
        <v>1142956.55</v>
      </c>
      <c r="H81" s="21">
        <v>2047725.83</v>
      </c>
      <c r="I81" s="20">
        <v>658903.85</v>
      </c>
      <c r="J81" s="20">
        <v>944902.52</v>
      </c>
      <c r="K81" s="20">
        <v>56519.39</v>
      </c>
      <c r="L81" s="20">
        <v>5294826.77</v>
      </c>
      <c r="M81" s="20"/>
      <c r="N81" s="22">
        <f t="shared" si="2"/>
        <v>60720599.31999999</v>
      </c>
    </row>
    <row r="82" spans="2:14" ht="13.5">
      <c r="B82" s="19" t="s">
        <v>84</v>
      </c>
      <c r="C82" s="20">
        <v>9826788.370000001</v>
      </c>
      <c r="D82" s="20">
        <v>1394969.9500000002</v>
      </c>
      <c r="E82" s="20">
        <v>60918.619999999995</v>
      </c>
      <c r="F82" s="20">
        <v>61451.82</v>
      </c>
      <c r="G82" s="20">
        <v>223953.26</v>
      </c>
      <c r="H82" s="21">
        <v>452188.61</v>
      </c>
      <c r="I82" s="20">
        <v>195152.45</v>
      </c>
      <c r="J82" s="20">
        <v>279858.8</v>
      </c>
      <c r="K82" s="20">
        <v>14705.420000000002</v>
      </c>
      <c r="L82" s="20">
        <v>879027.54</v>
      </c>
      <c r="M82" s="20"/>
      <c r="N82" s="22">
        <f t="shared" si="2"/>
        <v>13389014.84</v>
      </c>
    </row>
    <row r="83" spans="2:14" ht="13.5">
      <c r="B83" s="19" t="s">
        <v>86</v>
      </c>
      <c r="C83" s="20">
        <v>9520626.870000001</v>
      </c>
      <c r="D83" s="20">
        <v>893929.24</v>
      </c>
      <c r="E83" s="20">
        <v>53746.58</v>
      </c>
      <c r="F83" s="20">
        <v>41155</v>
      </c>
      <c r="G83" s="20">
        <v>229598.06</v>
      </c>
      <c r="H83" s="21">
        <v>430240.39</v>
      </c>
      <c r="I83" s="20">
        <v>126420.83</v>
      </c>
      <c r="J83" s="20">
        <v>181294.07</v>
      </c>
      <c r="K83" s="20">
        <v>12699.87</v>
      </c>
      <c r="L83" s="20">
        <v>1002020.28</v>
      </c>
      <c r="M83" s="20"/>
      <c r="N83" s="22">
        <f t="shared" si="2"/>
        <v>12491731.190000001</v>
      </c>
    </row>
    <row r="84" spans="2:14" ht="13.5">
      <c r="B84" s="19" t="s">
        <v>85</v>
      </c>
      <c r="C84" s="20">
        <v>18995434.84</v>
      </c>
      <c r="D84" s="20">
        <v>3162096.17</v>
      </c>
      <c r="E84" s="20">
        <v>117884.99</v>
      </c>
      <c r="F84" s="20">
        <v>119233.14</v>
      </c>
      <c r="G84" s="20">
        <v>432601.74</v>
      </c>
      <c r="H84" s="21">
        <v>874282.63</v>
      </c>
      <c r="I84" s="20">
        <v>470193.22</v>
      </c>
      <c r="J84" s="20">
        <v>674281.62</v>
      </c>
      <c r="K84" s="20">
        <v>28463.42</v>
      </c>
      <c r="L84" s="20">
        <v>1746959.98</v>
      </c>
      <c r="M84" s="20"/>
      <c r="N84" s="22">
        <f t="shared" si="2"/>
        <v>26621431.749999996</v>
      </c>
    </row>
    <row r="85" spans="2:14" ht="13.5">
      <c r="B85" s="19" t="s">
        <v>87</v>
      </c>
      <c r="C85" s="20">
        <v>7893838.19</v>
      </c>
      <c r="D85" s="20">
        <v>1202534</v>
      </c>
      <c r="E85" s="20">
        <v>50254.09</v>
      </c>
      <c r="F85" s="20">
        <v>53958.91</v>
      </c>
      <c r="G85" s="20">
        <v>176746.16</v>
      </c>
      <c r="H85" s="21">
        <v>365206.81999999995</v>
      </c>
      <c r="I85" s="20">
        <v>182183.15</v>
      </c>
      <c r="J85" s="20">
        <v>261260.15</v>
      </c>
      <c r="K85" s="20">
        <v>12199.609999999999</v>
      </c>
      <c r="L85" s="20">
        <v>675067.8</v>
      </c>
      <c r="M85" s="20"/>
      <c r="N85" s="22">
        <f t="shared" si="2"/>
        <v>10873248.880000003</v>
      </c>
    </row>
    <row r="86" spans="2:14" ht="13.5">
      <c r="B86" s="19" t="s">
        <v>53</v>
      </c>
      <c r="C86" s="20">
        <v>163793812.04999998</v>
      </c>
      <c r="D86" s="20">
        <v>39416839.190000005</v>
      </c>
      <c r="E86" s="20">
        <v>864622.28</v>
      </c>
      <c r="F86" s="20">
        <v>498773.31</v>
      </c>
      <c r="G86" s="20">
        <v>4093717.5300000003</v>
      </c>
      <c r="H86" s="21">
        <v>7312421.57</v>
      </c>
      <c r="I86" s="20">
        <v>5248805.01</v>
      </c>
      <c r="J86" s="20">
        <v>7527060.34</v>
      </c>
      <c r="K86" s="20">
        <v>200874.40000000002</v>
      </c>
      <c r="L86" s="20">
        <v>18444483.09</v>
      </c>
      <c r="M86" s="20"/>
      <c r="N86" s="22">
        <f t="shared" si="2"/>
        <v>247401408.76999998</v>
      </c>
    </row>
    <row r="87" spans="2:14" ht="13.5">
      <c r="B87" s="19" t="s">
        <v>88</v>
      </c>
      <c r="C87" s="20">
        <v>25246116.3</v>
      </c>
      <c r="D87" s="20">
        <v>2370122.7</v>
      </c>
      <c r="E87" s="20">
        <v>144728.46000000002</v>
      </c>
      <c r="F87" s="20">
        <v>116824.54</v>
      </c>
      <c r="G87" s="20">
        <v>603549.45</v>
      </c>
      <c r="H87" s="21">
        <v>1144169.9100000001</v>
      </c>
      <c r="I87" s="20">
        <v>358612.2</v>
      </c>
      <c r="J87" s="20">
        <v>514268.62</v>
      </c>
      <c r="K87" s="20">
        <v>34324.15</v>
      </c>
      <c r="L87" s="20">
        <v>2569694.4</v>
      </c>
      <c r="M87" s="20"/>
      <c r="N87" s="22">
        <f t="shared" si="2"/>
        <v>33102410.729999997</v>
      </c>
    </row>
    <row r="88" spans="2:14" ht="13.5">
      <c r="B88" s="19" t="s">
        <v>89</v>
      </c>
      <c r="C88" s="20">
        <v>15507896.07</v>
      </c>
      <c r="D88" s="20">
        <v>2681061.56</v>
      </c>
      <c r="E88" s="20">
        <v>94503.94</v>
      </c>
      <c r="F88" s="20">
        <v>91286.15</v>
      </c>
      <c r="G88" s="20">
        <v>357334.91</v>
      </c>
      <c r="H88" s="21">
        <v>711175.98</v>
      </c>
      <c r="I88" s="20">
        <v>375505.42</v>
      </c>
      <c r="J88" s="20">
        <v>538494.37</v>
      </c>
      <c r="K88" s="20">
        <v>22727.79</v>
      </c>
      <c r="L88" s="20">
        <v>1480170.46</v>
      </c>
      <c r="M88" s="20"/>
      <c r="N88" s="22">
        <f t="shared" si="2"/>
        <v>21860156.650000002</v>
      </c>
    </row>
    <row r="89" spans="9:13" ht="12.75">
      <c r="I89" s="23"/>
      <c r="J89" s="23"/>
      <c r="L89" s="23"/>
      <c r="M89" s="23"/>
    </row>
  </sheetData>
  <sheetProtection/>
  <printOptions/>
  <pageMargins left="0.3937007874015748" right="0.15748031496062992" top="0.3937007874015748" bottom="0.5905511811023623" header="0.5118110236220472" footer="0.3937007874015748"/>
  <pageSetup horizontalDpi="600" verticalDpi="600" orientation="landscape" paperSize="5" scale="90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2019-02-20T19:56:00Z</cp:lastPrinted>
  <dcterms:created xsi:type="dcterms:W3CDTF">2019-02-20T19:39:40Z</dcterms:created>
  <dcterms:modified xsi:type="dcterms:W3CDTF">2019-02-20T19:56:02Z</dcterms:modified>
  <cp:category/>
  <cp:version/>
  <cp:contentType/>
  <cp:contentStatus/>
</cp:coreProperties>
</file>