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840" yWindow="885" windowWidth="18075" windowHeight="11760" tabRatio="829" activeTab="0"/>
  </bookViews>
  <sheets>
    <sheet name="Nacional" sheetId="1" r:id="rId1"/>
  </sheets>
  <definedNames>
    <definedName name="_xlnm.Print_Titles" localSheetId="0">'Nacional'!$1:$4</definedName>
  </definedNames>
  <calcPr calcId="145621"/>
</workbook>
</file>

<file path=xl/sharedStrings.xml><?xml version="1.0" encoding="utf-8"?>
<sst xmlns="http://schemas.openxmlformats.org/spreadsheetml/2006/main" count="161" uniqueCount="116">
  <si>
    <t>Informes sobre la Situación Económica, las Finanzas Públicas y la Deuda Pública</t>
  </si>
  <si>
    <t>Cuarto Trimestre 2014</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</si>
  <si>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</si>
  <si>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</si>
  <si>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</si>
  <si>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</si>
  <si>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</si>
  <si>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</si>
  <si>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</si>
  <si>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</si>
  <si>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</si>
  <si>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</si>
  <si>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</si>
  <si>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</si>
  <si>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</si>
  <si>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</si>
  <si>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</si>
  <si>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</si>
  <si>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</si>
  <si>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</si>
  <si>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</si>
  <si>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</si>
  <si>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</si>
  <si>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</si>
  <si>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</si>
  <si>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</si>
  <si>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</si>
  <si>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</si>
  <si>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</si>
  <si>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</si>
  <si>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</si>
  <si>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</si>
  <si>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</si>
  <si>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</si>
  <si>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</si>
  <si>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</si>
  <si>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</si>
  <si>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</si>
  <si>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</si>
  <si>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</si>
  <si>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</si>
  <si>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</si>
  <si>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</si>
  <si>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Estatal</t>
  </si>
  <si>
    <t>Nacional</t>
  </si>
  <si>
    <t>04 - CAMPECHE</t>
  </si>
  <si>
    <t>03 - BAJA CALIFORNIA SUR</t>
  </si>
  <si>
    <t>12 - GUERRERO</t>
  </si>
  <si>
    <t>08 - CHIHUAHUA</t>
  </si>
  <si>
    <t>26 - SONORA</t>
  </si>
  <si>
    <t>23 - QUINTANA ROO</t>
  </si>
  <si>
    <t>29 - TLAXCALA</t>
  </si>
  <si>
    <t>01 - AGUASCALIENTES</t>
  </si>
  <si>
    <t>07 - CHIAPAS</t>
  </si>
  <si>
    <t>11 - GUANAJUATO</t>
  </si>
  <si>
    <t>18 - NAYARIT</t>
  </si>
  <si>
    <t>22 - QUERÉTARO ARTEAGA</t>
  </si>
  <si>
    <t>10 - DURANGO</t>
  </si>
  <si>
    <t>19 - NUEVO LEÓN</t>
  </si>
  <si>
    <t>13 - HIDALGO</t>
  </si>
  <si>
    <t>09 - DISTRITO FEDERAL</t>
  </si>
  <si>
    <t>17 - MORELOS</t>
  </si>
  <si>
    <t>02 - BAJA CALIFORNIA</t>
  </si>
  <si>
    <t>31 - YUCATÁN</t>
  </si>
  <si>
    <t>16 - MICHOACÁN DE OCAMPO</t>
  </si>
  <si>
    <t>30 - VERACRUZ DE IGNACIO DE LA LLAVE</t>
  </si>
  <si>
    <t>25 - SINALOA</t>
  </si>
  <si>
    <t>20 - OAXACA</t>
  </si>
  <si>
    <t>21 - PUEBLA</t>
  </si>
  <si>
    <t>32 - ZACATECAS</t>
  </si>
  <si>
    <t>05 - COAHUILA DE ZARAGOZA</t>
  </si>
  <si>
    <t>15 - MÉXICO</t>
  </si>
  <si>
    <t>28 - TAMAULIPAS</t>
  </si>
  <si>
    <t>27 - TABASCO</t>
  </si>
  <si>
    <t>24 - SAN LUIS POTOSÍ</t>
  </si>
  <si>
    <t>06 - COLIMA</t>
  </si>
  <si>
    <t>14 - JALISCO</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</si>
  <si>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</si>
  <si>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</si>
  <si>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</si>
  <si>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</si>
  <si>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</si>
  <si>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</si>
  <si>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</si>
  <si>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</si>
  <si>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</si>
  <si>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</si>
  <si>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</si>
  <si>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</si>
  <si>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N/A</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</si>
  <si>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</si>
  <si>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</si>
  <si>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</si>
  <si>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</si>
  <si>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</si>
  <si>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</si>
  <si>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</si>
  <si>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</si>
  <si>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</si>
  <si>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NaN</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</si>
  <si>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</si>
  <si>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</si>
  <si>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</si>
  <si>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</si>
  <si>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</si>
  <si>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</si>
  <si>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</si>
  <si>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</si>
  <si>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</si>
  <si>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</si>
  <si>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</si>
  <si>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3"/>
      </rPr>
      <t xml:space="preserve">04 - CAMPECHE  Se cumplió con el objetivo de entregar apoyos alimentarios con recurso Ramo 33
03 - BAJA CALIFORNIA SUR  No hubo variación.
12 - GUERRERO  LA META ALCANZADA SE MANTUVO IGUAL. NO TUVO VARIACIÓN. EL 91.68% DEL PRESUPUESTO TOTAL, SE DESTINO PARA LOS PROGRAMAS ALIMENTARIOS, LA DIFERENCIA DEL RECURSO SE ASIGNO PARA LA IMPLEMENTACION DE DIVERSOS PROYECTOS ASISTENCIALES Y DESARROLLO COMUNITARIO
08 - CHIHUAHUA  Se aplico todo el presupuesto a otorgar apoyos alimentarios
26 - SONORA  se registro un incremento entre el presupuesto programado y lo realmente ejercido al cierre del 2014, debido a que se registro una diferencia por rendimiento financiero de 149,311.78, importe que fue ejercido en los programas alimentarios.
23 - QUINTANA ROO  LA DIFERENCIA EN DECIMALES SE DEBE A CUESTIONES DE REDONDEO
29 - TLAXCALA  NINGUNA
01 - AGUASCALIENTES  Se entrego satisfactoriamente a los beneficiarios
07 - CHIAPAS  Porcentaje de recursos del Ramo 33 Fondo V.i destinados a otorgar apoyos alimentarios0 - COBERTURA ESTATAL  Durante el ejercicio 2014 se destino para los programas alimentarios la cantidad de $708,117,565.76
11 - GUANAJUATO  Se señala que el Programa  Alimentario opera con el calendario escolar, el padrón de beneficiarios correspondiente al presente ejercicio corre a partir del mes de Agosto debiendo de concluir los apoyos para este padrón en el mes de julio de 2015. Lo anterior se señala a fin de que se considere, dado el avance que se tiene al trimestre que se reporta.
18 - NAYARIT  Se destino el 100% del recurso para apoyos alimentarios.
22 - QUERÉTARO ARTEAGA  Ya una variacion por el cambio de un producto por parte de los proveedores y fue a menor precio.
10 - DURANGO  se cumplió con la meta planeada para el ejercicio
19 - NUEVO LEÓN  No hubo variaciones, se aplico todo el presupuesto a mejorar la alimentación
13 - HIDALGO  Se cumplio la meta conforme a lo programado.
09 - DISTRITO FEDERAL  No hubo
17 - MORELOS  NO HAY VARIACION 
02 - BAJA CALIFORNIA  EIASA 2014 EN EL ARTICULO 40 EN EL OTORGAMIENTO DE DESAYUNOS ESCOLARES, APOYOS ALIMENTARIOS Y ASISTENCIA SOCIAL A LA POBLACION EN CONDICIONES DE PBREZA EXTREMA, Y APOYOS A LA POBLACION EN DESAMPARO LA LEY DE ASISTENCIA SOCIAL EN SU ARTICULO 4 DEFINE A LOS INDIVIDUOS Y FAMILIAS QUE POR SU CONDICION FRISICA MENTALES JURIDICAS O SOCIALES TIENE DERECHO A LA ASISTENCIA SOCIAL LAS APORTACIONES FEDERALES QUE CON CARGO AL FONDO DE APORTACIONES MULTIPLES RECIBAN LOS ESTADOS DE LA FEDERACION Y EL D.F. SE DESTINARA EN UN 46% AL OTORGFAMIENTO DE DESAYUNOS ESCOLARES APOYOS ALIMENTARIOS Y DE ASISTENCIA SOCIAL.    
31 - YUCATÁN  Se recibio el recurso conforme a lo programado
16 - MICHOACÁN DE OCAMPO  Recursos ejercidos en documentos de ejecución presupuestaria y pago ante la Secretaría de Finanzas y Administración
30 - VERACRUZ DE IGNACIO DE LA LLAVE  modificacion de programas por necesidades de la entidad
25 - SINALOA  LA DIFERENCIA QUEDA COMPROMETIDA PARA EJERCER EN EL 2015
20 - OAXACA  PARA NO DEJAR SIN ATENCIÓN A LOS BENEFICIARIOS DURANTE LOS MESES DE ENERO Y FEBRERO, SE DEJA UN PORCENTAJE DE PRODUCTOS ALIMENTICIOS, EN LO QUE SE CELEBRA LA LICITACIÓN DEL SIGUIENTE EJERCICIO
21 - PUEBLA  LA META PROGRAMADA SE VIO AFECTADA DEVIDO A QUE SE DESTINÓ MAS RECURSO  A ADQUIRIR ARTICULOS ORTOPEDICOS CORRESPONDIENTE A ASISTENCIA SOCIAL
32 - ZACATECAS  DATOS REGISTRADOS AL 31 DE DICIEMBRE DEL AÑO 2014
05 - COAHUILA DE ZARAGOZA  Se asigno mayor recurso a los programas alimentarios.
15 - MÉXICO  No hubo variación se alcanzó la mta.
28 - TAMAULIPAS  se brindaron apoyos no alimentarios, como parte de la asistencia social.
27 - TABASCO  DISMINUYO DEBIDO AL AUSENTISMO EN ALGUNAS ESCUELAS 
24 - SAN LUIS POTOSÍ  SIN VARIACION
06 - COLIMA  se ejecutó el 100 porciento del recurso, superando nuestras metas, programas.
14 - JALISCO  El 82.20% del total del recurso recibido año 2014 de Ramo 33 Fondo V.i. es asignado para otorgar apoyo alimentario. 
</t>
    </r>
  </si>
  <si>
    <r>
      <t xml:space="preserve">Porcentaje de asesorías realizadas a entidades federativas 
</t>
    </r>
    <r>
      <rPr>
        <sz val="10"/>
        <rFont val="Soberana Sans"/>
        <family val="3"/>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</si>
  <si>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Variación de personas en inseguridad alimentaria
</t>
    </r>
    <r>
      <rPr>
        <sz val="10"/>
        <rFont val="Soberana Sans"/>
        <family val="3"/>
      </rPr>
      <t>Sin información</t>
    </r>
  </si>
  <si>
    <r>
      <t xml:space="preserve">Porcentaje de entidades que cumplen con los criterios de calidad nutricia
</t>
    </r>
    <r>
      <rPr>
        <sz val="10"/>
        <rFont val="Soberana Sans"/>
        <family val="3"/>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</si>
  <si>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3"/>
      </rPr>
      <t xml:space="preserve">22 - QUERÉTARO ARTEAGA  Existe una variacion con respecto a la meta programada, ya que se tuvo que ajustar de desayunos frios a calientes programados, hubo ajuste en la construcción de aulas-cocina, ya se empataron las metas programas y las alcanzadas totales.
32 - ZACATECAS  SE DA POR CONCLUIDA LA ENTREGA DE LOS APOYOS DEL EJERCICIO FISCAL 2014
31 - YUCATÁN  LA META VARIA POR QUE LA ATENCION ES A POBLACION ABIERTA Y DEPENDE A SOLICITUDES
28 - TAMAULIPAS  se cumplio con lo establecido en la progracion.
09 - DISTRITO FEDERAL  La desviación positiva obedece al incremento en el presupuesto original; lo que motivo a una cobertura mayor en la distribucion hacia los centros escolares
24 - SAN LUIS POTOSÍ  SIN VARIACION
30 - VERACRUZ DE IGNACIO DE LA LLAVE  Conclusión del Ejercicio 2014.
26 - SONORA  al cierre del cuarto trimestre del 2014 se alcazo el 100% ya que el total de los alimentos otorgados cumplen con la calidad nutricia.
20 - OAXACA  DERIVADO DEL AUMENTO DE BENEFICIARIOS Y DE PROGRAMAS EN EL ULTIMO TRIMESTRE DEL AÑO, LAS METAS SUFRIERON MODIFICACIONES POR LO CUAL EN ESTE INFORME TRIMESTRAL SE VEN REFLEJADAS LA TOTALIDAD DE DOTACIONES Y EL AVANCE DE DISTRIBUCIÓN.
05 - COAHUILA DE ZARAGOZA  La incorporación ascendente  de escuelas al programa de Escuelas de Tiempo Completo, ha propiciado la disminución de las metas proyectadas. META PROGRAMADA (4,369,999) 
01 - AGUASCALIENTES  Se entrego satisfactoriamente a los beneficiarios
10 - DURANGO  SE CUMPLIO CON LA META PROGRAMADA EXISTIENDO DIFERENCIA A LA ALZA POR ENTREGAS BIMESTRALES REALIZADAS POR ESTE SEDIF 
18 - NAYARIT  La variación se debe a que en el trimestre anterior se registraron las metas acumuladas del segundo y tercer trimestre 2,781,180 + 6,998,382= 9,779,562. Por tal motivo solo se reportan 3,057,177 de apoyos ya que con esto se cubren las metas al 100% los meses que se reportan son en desayunos escolares: Septiembre, Octubre, Noviembre Y Diciembre. Menores de cinco años y Sujetos Vulnerables: Julio, Agosto, Septiembre, Octubre, Noviembre y Diciembre.
25 - SINALOA  NO HUBO VARIACIONES
21 - PUEBLA  LA META PLANEADA EN  EL 4TO TRIMESTRE DE 2014,  SE INCREMENTÓ DEBIDO AL INCREMENTO DE BENEFICIARIOS DE LOS PROGRAMAS DESAYUNOS ESCOLARES MODALIDAD CALIENTES Y DESAYUNOS ESCOLARES MODALIDAD  FRIA. 
04 - CAMPECHE  Durante este cuarto trimestre se laboraron 164 dias en los espacios de alimentacion en su modalidad frio y caliente y la red de comedores del adulto mayor se repartieron un total de raciones en modalidad caliente 2425842 y raciones en su modalidad frio 174901 raciones haciendo un 2600743 cumpliendo con lo programado   
15 - MÉXICO  DURANTE EL CUARTO TRIMESTRE 2014, LOS 27 MENÚS CUMPLIERON CON LOS CRITERIOS DE CALIDAD NUTRICIA, SEGÚN DIF NACIONAL. EL TRIMESTRE COMPRENDIÓ DE 56 DÍAS HÁBILES, POR LO QUE EL VOLUMEN DE DISTRIBUCIÓN TOTAL DE LOS APOYOS FUE DE 31 MILLONES 106 MIL 611 (DE LOS CUALES: 21MILLONES543 MIL 878 FUERON DESAYUNOS FRÍOS; 9 MILLONES 326 MIL 888 CALIENTES; 170 MIL 945 RACIONES DE ESPACIOS DE ALIMENTACIÓN, ENCUENTRO Y DESARROLLO) Y 64 MIL 900 RACIONES DEL PROGRAMA ATENCIÓN A MENORES DE 5 AÑOS. ESTO REFLEJA QUE LOS APOYOS QUE SI CUMPLIERON CON LA CANTIDAD NUTRICIA EN EL CUARTO TRIMESTRE, FUERON 31 MILLONES 106 MIL 611, POR LO QUE UNA VEZ CALCULADA LA FÓRMULA DEL INDICADOR PARA EL RAMO 33 Y CONSIDERANDO LA EVALUACIÓN DEL SNDIF EL RESULTADO DEL INDICADOR PARA EL PERIODO OCTUBRE-DICIEMBRE ES DE 1.0
19 - NUEVO LEÓN  La variación se debe al fortalecimiento en las despensas y a la nueva metodologia de focalización de los programas recomendada por el SNDIF
12 - GUERRERO  LA META ALCANZADA DE 1.0, ES CON REFERENCIA AL DENOMINADOR TRIMESTRAL. LA DISTRIBUCIÓN DE LOS APOYOS ALIMENTARIOS FUE MAYOR CONSIDERANDO LAS CIFRAS PROGRAMADAS EN EL 4TO. TRIMESTRE, YA QUE   SE DISTRIBUYO EL INSUMO PENDIENTE DEL TRIMESTRE ANTERIOR
29 - TLAXCALA  NO EXISTE VARIACION CON LA META PROGRAMADA
08 - CHIHUAHUA  El número de apoyos alcanzados fue mas bajo ya que las altas de beneficiarios no fueron las esperadas.
11 - GUANAJUATO  Sobre la variación que existe en el numerador y denominador con base a lo planeado se consideran los movimientos de las altas y bajas de los beneficiarios atendidos dentro del período, así como el fortalecimiento de las estrategias para fortalecer la entrega oportuna de los insumos.
02 - BAJA CALIFORNIA  Los planteles educativos incorpados al SEDIF y SMDIF se disminuyó la demanda de raciones en aquellas localidades donde se instalaron desayunadores comunitarios del programa ¿Cruzada Nacional Contra el Hambre¿  y    se tomaron acciones para mantener la meta de beneficiarios a través de la incorporación de nuevas escuelas donde aceptaran el programa. La cantidad de beneficiarios disminuyo  por la implementación de desayunadores comunitarios en las localidades donde se cuenta con planteles educativos integrados a los programas de desayunos escolares del SEDIF.     
06 - COLIMA  SE IMPLEMENTARON JORNADA ALIMENTARIAS EN BENEFICIO DE   GRUPOS MAS VULNERABLES DE NUESTRO ESTADO. 
07 - CHIAPAS  Se aplican recursos adicionales del Fondo V, correspondientes al ejercicio 2014 para ampliar la atención en metas.  
23 - QUINTANA ROO  SE CUMPLIO LA META PROGRAMADA 
17 - MORELOS  SE REBASO LA DISTRIBUCION PROGRAMADA POR QUE SE AMPLIO LA COBERTURA DE DESAYUNOS FRIOS.
27 - TABASCO  SE CUMPLIO CON LAS METAS 
13 - HIDALGO  Los apoyos distribuidos a Menores de 5 años, no cumplen los criterios de calidad nutricia de acuerdo a los lineamientos de la Estrategia Integral de Asistencia Social Alimentaria
03 - BAJA CALIFORNIA SUR  NO HUBO VARIACIÓN.
16 - MICHOACÁN DE OCAMPO  La meta no fue alcanzada dado a que no se realizó la distribución de alimentos conforme a lo programado, debido a los cambios administrativos que retrasaron los procesos licitatorios.
14 - JALISCO  El número de apoyos alimentarios se incrementó en relación a lo programado debido a una ampliación de cobertura del proyecto Nutrición Extraescolar PROALIMNE.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</si>
</sst>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0">
    <font>
      <sz val="10"/>
      <name val="Soberana Sans"/>
      <family val="3"/>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color rgb="FF000000"/>
      </left>
      <right/>
      <top/>
      <bottom style="thick">
        <color rgb="FF969696"/>
      </bottom>
    </border>
    <border>
      <left/>
      <right/>
      <top/>
      <bottom style="thick">
        <color rgb="FF969696"/>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style="thick">
        <color rgb="FF000000"/>
      </bottom>
    </border>
    <border>
      <left style="medium">
        <color rgb="FF000000"/>
      </left>
      <right style="thin">
        <color rgb="FF000000"/>
      </right>
      <top/>
      <bottom/>
    </border>
    <border>
      <left/>
      <right/>
      <top style="thin">
        <color rgb="FF000000"/>
      </top>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right style="thin">
        <color rgb="FF000000"/>
      </right>
      <top/>
      <bottom/>
    </border>
    <border>
      <left style="thin">
        <color rgb="FF000000"/>
      </left>
      <right/>
      <top style="thick">
        <color rgb="FF969696"/>
      </top>
      <bottom style="thin">
        <color rgb="FF000000"/>
      </bottom>
    </border>
    <border>
      <left/>
      <right style="thin">
        <color rgb="FF000000"/>
      </right>
      <top style="thick">
        <color rgb="FF969696"/>
      </top>
      <bottom style="thin">
        <color rgb="FF000000"/>
      </bottom>
    </border>
    <border>
      <left/>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style="thick">
        <color rgb="FF333333"/>
      </bottom>
    </border>
    <border>
      <left style="thin"/>
      <right style="medium">
        <color rgb="FF000000"/>
      </right>
      <top/>
      <bottom/>
    </border>
    <border>
      <left style="thin">
        <color rgb="FF000000"/>
      </left>
      <right/>
      <top style="thin">
        <color rgb="FF000000"/>
      </top>
      <bottom/>
    </border>
    <border>
      <left style="thin">
        <color rgb="FF000000"/>
      </left>
      <right/>
      <top/>
      <bottom style="thick">
        <color rgb="FF333333"/>
      </bottom>
    </border>
    <border>
      <left/>
      <right/>
      <top/>
      <bottom style="thick">
        <color rgb="FF333333"/>
      </bottom>
    </border>
    <border>
      <left/>
      <right style="thin">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color rgb="FF7F7F7F"/>
      </left>
      <right/>
      <top style="thick">
        <color rgb="FF969696"/>
      </top>
      <bottom style="medium">
        <color rgb="FF7F7F7F"/>
      </bottom>
    </border>
    <border>
      <left/>
      <right style="medium"/>
      <top style="thick">
        <color rgb="FF969696"/>
      </top>
      <bottom style="medium">
        <color rgb="FF7F7F7F"/>
      </bottom>
    </border>
    <border>
      <left style="medium">
        <color rgb="FF000000"/>
      </left>
      <right/>
      <top style="thick">
        <color rgb="FF969696"/>
      </top>
      <bottom/>
    </border>
    <border>
      <left/>
      <right/>
      <top style="thick">
        <color rgb="FF969696"/>
      </top>
      <bottom/>
    </border>
    <border>
      <left/>
      <right style="thin">
        <color rgb="FF000000"/>
      </right>
      <top style="thick">
        <color rgb="FF969696"/>
      </top>
      <bottom/>
    </border>
    <border>
      <left style="thin">
        <color rgb="FF000000"/>
      </left>
      <right style="thin">
        <color rgb="FF000000"/>
      </right>
      <top style="thick">
        <color rgb="FF969696"/>
      </top>
      <bottom style="thin">
        <color rgb="FF000000"/>
      </bottom>
    </border>
    <border>
      <left style="thin">
        <color rgb="FF000000"/>
      </left>
      <right style="thin">
        <color rgb="FF000000"/>
      </right>
      <top style="thick">
        <color rgb="FF969696"/>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D8D8D8"/>
      </bottom>
    </border>
    <border>
      <left/>
      <right/>
      <top/>
      <bottom style="medium">
        <color rgb="FFD8D8D8"/>
      </bottom>
    </border>
    <border>
      <left/>
      <right style="medium"/>
      <top style="thin">
        <color rgb="FFD8D8D8"/>
      </top>
      <bottom style="medium">
        <color rgb="FFD8D8D8"/>
      </bottom>
    </border>
    <border>
      <left style="medium">
        <color rgb="FF000000"/>
      </left>
      <right/>
      <top style="medium">
        <color rgb="FFD8D8D8"/>
      </top>
      <bottom style="thin">
        <color rgb="FF000000"/>
      </bottom>
    </border>
    <border>
      <left/>
      <right/>
      <top style="medium">
        <color rgb="FFD8D8D8"/>
      </top>
      <bottom style="thin">
        <color rgb="FF000000"/>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style="medium"/>
      <top style="thin">
        <color rgb="FFD8D8D8"/>
      </top>
      <bottom style="thin">
        <color rgb="FFD8D8D8"/>
      </bottom>
    </border>
    <border>
      <left/>
      <right/>
      <top style="thin">
        <color rgb="FFD8D8D8"/>
      </top>
      <bottom style="thin">
        <color rgb="FFD8D8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16">
    <xf numFmtId="0" fontId="0" fillId="0" borderId="0" xfId="0"/>
    <xf numFmtId="0" fontId="0" fillId="0" borderId="0" xfId="0" applyAlignment="1">
      <alignment vertical="top" wrapText="1"/>
    </xf>
    <xf numFmtId="0" fontId="0" fillId="0" borderId="0" xfId="0" applyAlignment="1">
      <alignment horizontal="right" vertical="top" wrapText="1"/>
    </xf>
    <xf numFmtId="0" fontId="22" fillId="33" borderId="0" xfId="0" applyFont="1" applyFill="1" applyAlignment="1">
      <alignment horizontal="center" vertical="center" wrapText="1"/>
    </xf>
    <xf numFmtId="0" fontId="21" fillId="0" borderId="0" xfId="0" applyFont="1" applyFill="1" applyAlignment="1">
      <alignment vertical="center"/>
    </xf>
    <xf numFmtId="0" fontId="23" fillId="34" borderId="0" xfId="0" applyFont="1" applyFill="1" applyAlignment="1">
      <alignment vertical="center"/>
    </xf>
    <xf numFmtId="0" fontId="23" fillId="34" borderId="0" xfId="0" applyFont="1" applyFill="1" applyAlignment="1">
      <alignment horizontal="right" vertical="center"/>
    </xf>
    <xf numFmtId="0" fontId="0"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1" xfId="0" applyFont="1" applyFill="1" applyBorder="1" applyAlignment="1">
      <alignment horizontal="right" vertical="center" wrapText="1"/>
    </xf>
    <xf numFmtId="0" fontId="25"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27"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19" fillId="0" borderId="14" xfId="0" applyFont="1" applyBorder="1" applyAlignment="1">
      <alignment horizontal="right" vertical="top" wrapText="1"/>
    </xf>
    <xf numFmtId="0" fontId="0" fillId="0" borderId="16" xfId="0" applyFont="1" applyBorder="1" applyAlignment="1">
      <alignment horizontal="justify" vertical="top" wrapText="1"/>
    </xf>
    <xf numFmtId="0" fontId="20" fillId="0" borderId="17" xfId="0" applyFont="1" applyBorder="1" applyAlignment="1">
      <alignment horizontal="center" vertical="top" wrapText="1"/>
    </xf>
    <xf numFmtId="0" fontId="20" fillId="0" borderId="0" xfId="0" applyFont="1" applyBorder="1" applyAlignment="1">
      <alignment horizontal="center" vertical="top" wrapText="1"/>
    </xf>
    <xf numFmtId="0" fontId="20"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horizontal="righ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0" xfId="0" applyFont="1" applyFill="1" applyBorder="1" applyAlignment="1">
      <alignment horizontal="right" vertical="center" wrapText="1"/>
    </xf>
    <xf numFmtId="0" fontId="19" fillId="36" borderId="30" xfId="0" applyFont="1" applyFill="1" applyBorder="1" applyAlignment="1">
      <alignment horizontal="right" vertical="center" wrapText="1"/>
    </xf>
    <xf numFmtId="0" fontId="19" fillId="36" borderId="32" xfId="0" applyFont="1" applyFill="1" applyBorder="1" applyAlignment="1">
      <alignment horizontal="right" vertical="center" wrapText="1"/>
    </xf>
    <xf numFmtId="0" fontId="19" fillId="36" borderId="33"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29" xfId="0" applyFont="1" applyFill="1" applyBorder="1" applyAlignment="1">
      <alignment horizontal="right" vertical="top" wrapText="1"/>
    </xf>
    <xf numFmtId="0" fontId="19" fillId="36" borderId="0" xfId="0" applyFont="1" applyFill="1" applyBorder="1" applyAlignment="1">
      <alignment horizontal="right" vertical="top" wrapText="1"/>
    </xf>
    <xf numFmtId="0" fontId="19" fillId="36" borderId="25" xfId="0" applyFont="1" applyFill="1" applyBorder="1" applyAlignment="1">
      <alignment horizontal="right" vertical="center" wrapText="1"/>
    </xf>
    <xf numFmtId="0" fontId="19" fillId="36" borderId="38" xfId="0" applyFont="1" applyFill="1" applyBorder="1" applyAlignment="1">
      <alignment horizontal="right" vertical="center" wrapText="1"/>
    </xf>
    <xf numFmtId="4" fontId="19" fillId="36" borderId="38" xfId="0" applyNumberFormat="1" applyFont="1" applyFill="1" applyBorder="1" applyAlignment="1">
      <alignment horizontal="right" vertical="center" wrapText="1"/>
    </xf>
    <xf numFmtId="4" fontId="19" fillId="36" borderId="39" xfId="0" applyNumberFormat="1" applyFont="1" applyFill="1" applyBorder="1" applyAlignment="1">
      <alignment horizontal="right" vertical="center" wrapText="1"/>
    </xf>
    <xf numFmtId="4" fontId="19" fillId="0" borderId="40" xfId="0" applyNumberFormat="1" applyFont="1" applyFill="1" applyBorder="1" applyAlignment="1">
      <alignment vertical="top" wrapText="1"/>
    </xf>
    <xf numFmtId="0" fontId="0" fillId="0" borderId="41" xfId="0" applyFont="1" applyFill="1" applyBorder="1" applyAlignment="1">
      <alignment horizontal="justify" vertical="top" wrapText="1"/>
    </xf>
    <xf numFmtId="4" fontId="0" fillId="0" borderId="41" xfId="0" applyNumberFormat="1" applyFont="1" applyBorder="1" applyAlignment="1">
      <alignment horizontal="right" vertical="top" wrapText="1"/>
    </xf>
    <xf numFmtId="4" fontId="0" fillId="0" borderId="42" xfId="0" applyNumberFormat="1" applyFont="1" applyBorder="1" applyAlignment="1">
      <alignment horizontal="left" vertical="top" wrapText="1"/>
    </xf>
    <xf numFmtId="4" fontId="19" fillId="35" borderId="43" xfId="0" applyNumberFormat="1" applyFont="1" applyFill="1" applyBorder="1" applyAlignment="1">
      <alignment horizontal="left" vertical="center" wrapText="1"/>
    </xf>
    <xf numFmtId="4" fontId="19" fillId="35" borderId="4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5" xfId="0" applyNumberFormat="1" applyFont="1" applyFill="1" applyBorder="1" applyAlignment="1">
      <alignment horizontal="centerContinuous" vertical="center"/>
    </xf>
    <xf numFmtId="4" fontId="29" fillId="36" borderId="46" xfId="0" applyNumberFormat="1" applyFont="1" applyFill="1" applyBorder="1" applyAlignment="1">
      <alignment horizontal="centerContinuous" vertical="center"/>
    </xf>
    <xf numFmtId="4" fontId="29" fillId="36" borderId="46" xfId="0" applyNumberFormat="1" applyFont="1" applyFill="1" applyBorder="1" applyAlignment="1">
      <alignment horizontal="centerContinuous" vertical="center" wrapText="1"/>
    </xf>
    <xf numFmtId="4" fontId="19" fillId="36" borderId="46" xfId="0" applyNumberFormat="1" applyFont="1" applyFill="1" applyBorder="1" applyAlignment="1">
      <alignment vertical="center" wrapText="1"/>
    </xf>
    <xf numFmtId="4" fontId="19" fillId="36" borderId="47" xfId="0" applyNumberFormat="1" applyFont="1" applyFill="1" applyBorder="1" applyAlignment="1">
      <alignment vertical="center" wrapText="1"/>
    </xf>
    <xf numFmtId="0" fontId="19" fillId="36" borderId="48" xfId="0" applyFont="1" applyFill="1" applyBorder="1" applyAlignment="1">
      <alignment horizontal="right" vertical="center" wrapText="1"/>
    </xf>
    <xf numFmtId="0" fontId="19" fillId="36" borderId="49" xfId="0" applyFont="1" applyFill="1" applyBorder="1" applyAlignment="1">
      <alignment horizontal="center" vertical="center" wrapText="1"/>
    </xf>
    <xf numFmtId="0" fontId="19"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19" fillId="36" borderId="52" xfId="0" applyFont="1" applyFill="1" applyBorder="1" applyAlignment="1">
      <alignment vertical="center" wrapText="1"/>
    </xf>
    <xf numFmtId="0" fontId="19" fillId="36" borderId="53" xfId="0" applyFont="1" applyFill="1" applyBorder="1" applyAlignment="1">
      <alignment horizontal="center" vertical="center" wrapText="1"/>
    </xf>
    <xf numFmtId="0" fontId="19" fillId="36" borderId="54" xfId="0" applyFont="1" applyFill="1" applyBorder="1" applyAlignment="1">
      <alignment horizontal="right" vertical="center" wrapText="1"/>
    </xf>
    <xf numFmtId="0" fontId="19" fillId="36" borderId="53" xfId="0" applyFont="1" applyFill="1" applyBorder="1" applyAlignment="1">
      <alignment horizontal="right" vertical="center" wrapText="1"/>
    </xf>
    <xf numFmtId="0" fontId="19" fillId="0" borderId="55" xfId="0" applyFont="1" applyBorder="1" applyAlignment="1">
      <alignment horizontal="justify" vertical="top" wrapText="1"/>
    </xf>
    <xf numFmtId="0" fontId="19" fillId="0" borderId="56" xfId="0" applyFont="1" applyBorder="1" applyAlignment="1">
      <alignment horizontal="justify" vertical="top" wrapText="1"/>
    </xf>
    <xf numFmtId="0" fontId="19"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7" xfId="0" applyNumberFormat="1" applyFont="1" applyFill="1" applyBorder="1" applyAlignment="1">
      <alignment horizontal="right" vertical="top" wrapText="1"/>
    </xf>
    <xf numFmtId="0" fontId="19" fillId="0" borderId="58" xfId="0" applyFont="1" applyBorder="1" applyAlignment="1">
      <alignment horizontal="justify" vertical="top" wrapText="1"/>
    </xf>
    <xf numFmtId="0" fontId="19" fillId="0" borderId="59" xfId="0" applyFont="1" applyBorder="1" applyAlignment="1">
      <alignment horizontal="justify" vertical="top" wrapText="1"/>
    </xf>
    <xf numFmtId="0" fontId="19"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41" xfId="0" applyFont="1" applyFill="1" applyBorder="1" applyAlignment="1">
      <alignment horizontal="justify" vertical="top" wrapText="1"/>
    </xf>
    <xf numFmtId="0" fontId="19" fillId="0" borderId="62" xfId="0" applyFont="1" applyFill="1" applyBorder="1" applyAlignment="1">
      <alignment horizontal="justify" vertical="top" wrapText="1"/>
    </xf>
    <xf numFmtId="0" fontId="19" fillId="0" borderId="63" xfId="0" applyFont="1" applyFill="1" applyBorder="1" applyAlignment="1">
      <alignment horizontal="justify" vertical="top" wrapText="1"/>
    </xf>
    <xf numFmtId="0" fontId="19" fillId="0" borderId="64" xfId="0" applyFont="1" applyFill="1" applyBorder="1" applyAlignment="1">
      <alignment horizontal="justify" vertical="top" wrapText="1"/>
    </xf>
  </cellXfs>
  <cellStyles count="47">
    <cellStyle name="Normal" xfId="0"/>
    <cellStyle name="Percent" xfId="15"/>
    <cellStyle name="Currency" xfId="16"/>
    <cellStyle name="Currency [0]" xfId="17"/>
    <cellStyle name="Comma" xfId="18"/>
    <cellStyle name="Comma [0]" xfId="19"/>
    <cellStyle name="Título" xfId="20"/>
    <cellStyle name="Título 1" xfId="21"/>
    <cellStyle name="Título 2" xfId="22"/>
    <cellStyle name="Título 3" xfId="23"/>
    <cellStyle name="Encabezado 4" xfId="24"/>
    <cellStyle name="Buena"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H93"/>
  <sheetViews>
    <sheetView showGridLines="0" tabSelected="1" view="pageBreakPreview" zoomScale="74" zoomScaleSheetLayoutView="74" workbookViewId="0" topLeftCell="A1">
      <selection activeCell="T86" sqref="T86"/>
    </sheetView>
  </sheetViews>
  <sheetFormatPr defaultColWidth="11.00390625" defaultRowHeight="12.75"/>
  <cols>
    <col min="1" max="1" width="15.25390625" style="1" customWidth="1"/>
    <col min="2" max="2" width="5.875" style="1" customWidth="1"/>
    <col min="3" max="3" width="8.625" style="1" customWidth="1"/>
    <col min="4" max="4" width="9.75390625" style="1" customWidth="1"/>
    <col min="5" max="5" width="4.50390625" style="1" customWidth="1"/>
    <col min="6" max="6" width="0.2421875" style="1" customWidth="1"/>
    <col min="7" max="7" width="2.25390625" style="1" customWidth="1"/>
    <col min="8" max="8" width="6.625" style="1" customWidth="1"/>
    <col min="9" max="9" width="9.00390625" style="1" customWidth="1"/>
    <col min="10" max="10" width="9.50390625" style="1" customWidth="1"/>
    <col min="11" max="11" width="7.75390625" style="1" customWidth="1"/>
    <col min="12" max="12" width="6.125" style="1" customWidth="1"/>
    <col min="13" max="13" width="8.25390625" style="1" customWidth="1"/>
    <col min="14" max="14" width="13.875" style="1" customWidth="1"/>
    <col min="15" max="15" width="14.375" style="1" customWidth="1"/>
    <col min="16" max="16" width="12.125" style="1" customWidth="1"/>
    <col min="17" max="17" width="9.00390625" style="2" customWidth="1"/>
    <col min="18" max="18" width="13.875" style="2" customWidth="1"/>
    <col min="19" max="20" width="10.75390625" style="2" customWidth="1"/>
    <col min="21" max="21" width="34.75390625" style="1" customWidth="1"/>
    <col min="22" max="22" width="11.50390625" style="1" customWidth="1"/>
    <col min="23" max="23" width="10.75390625" style="1" customWidth="1"/>
    <col min="24" max="24" width="8.50390625" style="1" customWidth="1"/>
    <col min="25" max="25" width="8.75390625" style="1" customWidth="1"/>
    <col min="26" max="26" width="9.625" style="1" customWidth="1"/>
    <col min="30" max="30" width="15.375" style="1" customWidth="1"/>
  </cols>
  <sheetData>
    <row r="1" spans="1:34" ht="48" customHeight="1">
      <c r="A1" s="3" t="s">
        <v>0</v>
      </c>
      <c r="B1" s="3"/>
      <c r="C1" s="3"/>
      <c r="D1" s="3"/>
      <c r="E1" s="3"/>
      <c r="F1" s="3"/>
      <c r="G1" s="3"/>
      <c r="H1" s="3"/>
      <c r="I1" s="3"/>
      <c r="J1" s="3"/>
      <c r="K1" s="3"/>
      <c r="L1" s="4" t="s">
        <v>1</v>
      </c>
      <c r="M1" s="4"/>
      <c r="N1" s="4"/>
      <c r="O1" s="5"/>
      <c r="P1" s="5"/>
      <c r="Q1" s="6"/>
      <c r="R1" s="7"/>
      <c r="S1" s="7"/>
      <c r="T1" s="7"/>
      <c r="U1" s="8"/>
      <c r="V1" s="8"/>
      <c r="W1" s="8"/>
      <c r="X1" s="8"/>
      <c r="Y1" s="9"/>
      <c r="Z1" s="9"/>
      <c r="AA1" s="10"/>
      <c r="AD1" s="8"/>
      <c r="AH1" s="11"/>
    </row>
    <row r="2" ht="13.5" customHeight="1" thickBot="1"/>
    <row r="3" spans="1:21" ht="22.5" customHeight="1" thickBot="1" thickTop="1">
      <c r="A3" s="12" t="s">
        <v>2</v>
      </c>
      <c r="B3" s="13"/>
      <c r="C3" s="13"/>
      <c r="D3" s="13"/>
      <c r="E3" s="13"/>
      <c r="F3" s="13"/>
      <c r="G3" s="14"/>
      <c r="H3" s="14"/>
      <c r="I3" s="14"/>
      <c r="J3" s="14"/>
      <c r="K3" s="14"/>
      <c r="L3" s="14"/>
      <c r="M3" s="14"/>
      <c r="N3" s="14"/>
      <c r="O3" s="14"/>
      <c r="P3" s="14"/>
      <c r="Q3" s="15"/>
      <c r="R3" s="15"/>
      <c r="S3" s="15"/>
      <c r="T3" s="15"/>
      <c r="U3" s="16"/>
    </row>
    <row r="4" spans="1:21" ht="53.25" customHeight="1" thickBot="1" thickTop="1">
      <c r="A4" s="17" t="s">
        <v>3</v>
      </c>
      <c r="B4" s="18" t="s">
        <v>4</v>
      </c>
      <c r="C4" s="19" t="s">
        <v>5</v>
      </c>
      <c r="D4" s="19"/>
      <c r="E4" s="19"/>
      <c r="F4" s="19"/>
      <c r="G4" s="19"/>
      <c r="H4" s="20"/>
      <c r="I4" s="21" t="s">
        <v>6</v>
      </c>
      <c r="J4" s="22" t="s">
        <v>7</v>
      </c>
      <c r="K4" s="23" t="s">
        <v>8</v>
      </c>
      <c r="L4" s="23"/>
      <c r="M4" s="23"/>
      <c r="N4" s="23"/>
      <c r="O4" s="24" t="s">
        <v>9</v>
      </c>
      <c r="P4" s="25" t="s">
        <v>10</v>
      </c>
      <c r="Q4" s="25"/>
      <c r="R4" s="26" t="s">
        <v>11</v>
      </c>
      <c r="S4" s="23" t="s">
        <v>12</v>
      </c>
      <c r="T4" s="23"/>
      <c r="U4" s="27"/>
    </row>
    <row r="5" spans="1:21" ht="15.75" customHeight="1">
      <c r="A5" s="28" t="s">
        <v>13</v>
      </c>
      <c r="B5" s="29"/>
      <c r="C5" s="29"/>
      <c r="D5" s="29"/>
      <c r="E5" s="29"/>
      <c r="F5" s="29"/>
      <c r="G5" s="29"/>
      <c r="H5" s="29"/>
      <c r="I5" s="29"/>
      <c r="J5" s="29"/>
      <c r="K5" s="29"/>
      <c r="L5" s="29"/>
      <c r="M5" s="29"/>
      <c r="N5" s="29"/>
      <c r="O5" s="29"/>
      <c r="P5" s="29"/>
      <c r="Q5" s="29"/>
      <c r="R5" s="29"/>
      <c r="S5" s="29"/>
      <c r="T5" s="29"/>
      <c r="U5" s="30"/>
    </row>
    <row r="6" spans="1:21" ht="64.5" customHeight="1" thickBot="1">
      <c r="A6" s="31" t="s">
        <v>14</v>
      </c>
      <c r="B6" s="32" t="s">
        <v>15</v>
      </c>
      <c r="C6" s="32"/>
      <c r="D6" s="32"/>
      <c r="E6" s="32"/>
      <c r="F6" s="32"/>
      <c r="G6" s="33"/>
      <c r="H6" s="33"/>
      <c r="I6" s="33" t="s">
        <v>16</v>
      </c>
      <c r="J6" s="32" t="s">
        <v>17</v>
      </c>
      <c r="K6" s="32"/>
      <c r="L6" s="32"/>
      <c r="M6" s="34"/>
      <c r="N6" s="33" t="s">
        <v>18</v>
      </c>
      <c r="O6" s="32" t="s">
        <v>19</v>
      </c>
      <c r="P6" s="32"/>
      <c r="Q6" s="35"/>
      <c r="R6" s="33" t="s">
        <v>20</v>
      </c>
      <c r="S6" s="32" t="s">
        <v>21</v>
      </c>
      <c r="T6" s="32"/>
      <c r="U6" s="36"/>
    </row>
    <row r="7" spans="1:21" ht="22.5" customHeight="1" thickBot="1" thickTop="1">
      <c r="A7" s="12" t="s">
        <v>22</v>
      </c>
      <c r="B7" s="13"/>
      <c r="C7" s="13"/>
      <c r="D7" s="13"/>
      <c r="E7" s="13"/>
      <c r="F7" s="13"/>
      <c r="G7" s="14"/>
      <c r="H7" s="14"/>
      <c r="I7" s="14"/>
      <c r="J7" s="14"/>
      <c r="K7" s="14"/>
      <c r="L7" s="14"/>
      <c r="M7" s="14"/>
      <c r="N7" s="14"/>
      <c r="O7" s="14"/>
      <c r="P7" s="14"/>
      <c r="Q7" s="15"/>
      <c r="R7" s="15"/>
      <c r="S7" s="15"/>
      <c r="T7" s="15"/>
      <c r="U7" s="16"/>
    </row>
    <row r="8" spans="1:21" ht="16.5" customHeight="1" thickTop="1">
      <c r="A8" s="38" t="s">
        <v>23</v>
      </c>
      <c r="B8" s="41" t="s">
        <v>24</v>
      </c>
      <c r="C8" s="41"/>
      <c r="D8" s="41"/>
      <c r="E8" s="41"/>
      <c r="F8" s="41"/>
      <c r="G8" s="42"/>
      <c r="H8" s="46" t="s">
        <v>25</v>
      </c>
      <c r="I8" s="48"/>
      <c r="J8" s="48"/>
      <c r="K8" s="48"/>
      <c r="L8" s="48"/>
      <c r="M8" s="48"/>
      <c r="N8" s="48"/>
      <c r="O8" s="48"/>
      <c r="P8" s="48"/>
      <c r="Q8" s="48"/>
      <c r="R8" s="47"/>
      <c r="S8" s="50" t="s">
        <v>26</v>
      </c>
      <c r="T8" s="51"/>
      <c r="U8" s="52" t="s">
        <v>27</v>
      </c>
    </row>
    <row r="9" spans="1:21" ht="19.5" customHeight="1">
      <c r="A9" s="40"/>
      <c r="B9" s="37"/>
      <c r="C9" s="37"/>
      <c r="D9" s="37"/>
      <c r="E9" s="37"/>
      <c r="F9" s="37"/>
      <c r="G9" s="45"/>
      <c r="H9" s="55" t="s">
        <v>28</v>
      </c>
      <c r="I9" s="56"/>
      <c r="J9" s="56"/>
      <c r="K9" s="56" t="s">
        <v>29</v>
      </c>
      <c r="L9" s="56"/>
      <c r="M9" s="56"/>
      <c r="N9" s="56"/>
      <c r="O9" s="56" t="s">
        <v>30</v>
      </c>
      <c r="P9" s="56" t="s">
        <v>31</v>
      </c>
      <c r="Q9" s="60" t="s">
        <v>32</v>
      </c>
      <c r="R9" s="59"/>
      <c r="S9" s="61" t="s">
        <v>33</v>
      </c>
      <c r="T9" s="61" t="s">
        <v>34</v>
      </c>
      <c r="U9" s="54"/>
    </row>
    <row r="10" spans="1:21" ht="26.25" customHeight="1" thickBot="1">
      <c r="A10" s="39"/>
      <c r="B10" s="43"/>
      <c r="C10" s="43"/>
      <c r="D10" s="43"/>
      <c r="E10" s="43"/>
      <c r="F10" s="43"/>
      <c r="G10" s="44"/>
      <c r="H10" s="57"/>
      <c r="I10" s="58"/>
      <c r="J10" s="58"/>
      <c r="K10" s="58"/>
      <c r="L10" s="58"/>
      <c r="M10" s="58"/>
      <c r="N10" s="58"/>
      <c r="O10" s="58"/>
      <c r="P10" s="58"/>
      <c r="Q10" s="63" t="s">
        <v>35</v>
      </c>
      <c r="R10" s="64" t="s">
        <v>36</v>
      </c>
      <c r="S10" s="62"/>
      <c r="T10" s="62"/>
      <c r="U10" s="53"/>
    </row>
    <row r="11" spans="1:21" ht="90.75" customHeight="1" thickBot="1" thickTop="1">
      <c r="A11" s="65" t="s">
        <v>37</v>
      </c>
      <c r="B11" s="66" t="s">
        <v>38</v>
      </c>
      <c r="C11" s="66"/>
      <c r="D11" s="66"/>
      <c r="E11" s="66"/>
      <c r="F11" s="66"/>
      <c r="G11" s="66"/>
      <c r="H11" s="66" t="s">
        <v>39</v>
      </c>
      <c r="I11" s="66"/>
      <c r="J11" s="66"/>
      <c r="K11" s="66" t="s">
        <v>40</v>
      </c>
      <c r="L11" s="66"/>
      <c r="M11" s="66"/>
      <c r="N11" s="66"/>
      <c r="O11" s="67" t="s">
        <v>41</v>
      </c>
      <c r="P11" s="67" t="s">
        <v>42</v>
      </c>
      <c r="Q11" s="67">
        <v>95.57218750000001</v>
      </c>
      <c r="R11" s="67">
        <v>95.57218750000001</v>
      </c>
      <c r="S11" s="67">
        <v>94.61093749999999</v>
      </c>
      <c r="T11" s="67">
        <f>IF(ISERROR(S11/R11),"N/A",S11/R11*100)</f>
        <v>98.99421575968425</v>
      </c>
      <c r="U11" s="68" t="s">
        <v>43</v>
      </c>
    </row>
    <row r="12" spans="1:21" ht="23.1" customHeight="1" thickBot="1" thickTop="1">
      <c r="A12" s="69" t="s">
        <v>44</v>
      </c>
      <c r="B12" s="71"/>
      <c r="C12" s="71"/>
      <c r="D12" s="71"/>
      <c r="E12" s="71"/>
      <c r="F12" s="71"/>
      <c r="G12" s="71"/>
      <c r="H12" s="71"/>
      <c r="I12" s="71"/>
      <c r="J12" s="71"/>
      <c r="K12" s="71"/>
      <c r="L12" s="71"/>
      <c r="M12" s="71"/>
      <c r="N12" s="71"/>
      <c r="O12" s="71"/>
      <c r="P12" s="71"/>
      <c r="Q12" s="71"/>
      <c r="R12" s="71"/>
      <c r="S12" s="71"/>
      <c r="T12" s="71"/>
      <c r="U12" s="70"/>
    </row>
    <row r="13" spans="1:21" ht="23.1" customHeight="1">
      <c r="A13" s="72"/>
      <c r="B13" s="72"/>
      <c r="C13" s="72"/>
      <c r="D13" s="72"/>
      <c r="E13" s="72"/>
      <c r="F13" s="72"/>
      <c r="G13" s="72"/>
      <c r="H13" s="73"/>
      <c r="I13" s="73"/>
      <c r="J13" s="72"/>
      <c r="K13" s="72"/>
      <c r="L13" s="72"/>
      <c r="M13" s="72"/>
      <c r="N13" s="74"/>
      <c r="O13" s="74"/>
      <c r="P13" s="72"/>
      <c r="Q13" s="75">
        <v>94.67</v>
      </c>
      <c r="R13" s="76">
        <v>94.67</v>
      </c>
      <c r="S13" s="76">
        <v>95.77</v>
      </c>
      <c r="T13" s="77">
        <f aca="true" t="shared" si="0" ref="T13:T48">IF(ISERROR(S13/R13),"N/A",S13/R13*100)</f>
        <v>101.16193091792542</v>
      </c>
      <c r="U13" s="72" t="s">
        <v>45</v>
      </c>
    </row>
    <row r="14" spans="1:21" ht="23.1" customHeight="1">
      <c r="A14" s="72"/>
      <c r="B14" s="72"/>
      <c r="C14" s="72"/>
      <c r="D14" s="72"/>
      <c r="E14" s="72"/>
      <c r="F14" s="72"/>
      <c r="G14" s="72"/>
      <c r="H14" s="73"/>
      <c r="I14" s="73"/>
      <c r="J14" s="72"/>
      <c r="K14" s="72"/>
      <c r="L14" s="72"/>
      <c r="M14" s="72"/>
      <c r="N14" s="74"/>
      <c r="O14" s="74"/>
      <c r="P14" s="72"/>
      <c r="Q14" s="75">
        <v>100</v>
      </c>
      <c r="R14" s="76">
        <v>100</v>
      </c>
      <c r="S14" s="76">
        <v>100</v>
      </c>
      <c r="T14" s="77">
        <f t="shared" si="0"/>
        <v>100</v>
      </c>
      <c r="U14" s="72" t="s">
        <v>46</v>
      </c>
    </row>
    <row r="15" spans="1:21" ht="23.1" customHeight="1">
      <c r="A15" s="72"/>
      <c r="B15" s="72"/>
      <c r="C15" s="72"/>
      <c r="D15" s="72"/>
      <c r="E15" s="72"/>
      <c r="F15" s="72"/>
      <c r="G15" s="72"/>
      <c r="H15" s="73"/>
      <c r="I15" s="73"/>
      <c r="J15" s="72"/>
      <c r="K15" s="72"/>
      <c r="L15" s="72"/>
      <c r="M15" s="72"/>
      <c r="N15" s="74"/>
      <c r="O15" s="74"/>
      <c r="P15" s="72"/>
      <c r="Q15" s="75">
        <v>91.68</v>
      </c>
      <c r="R15" s="76">
        <v>91.68</v>
      </c>
      <c r="S15" s="76">
        <v>91.68</v>
      </c>
      <c r="T15" s="77">
        <f t="shared" si="0"/>
        <v>100</v>
      </c>
      <c r="U15" s="72" t="s">
        <v>47</v>
      </c>
    </row>
    <row r="16" spans="1:21" ht="23.1" customHeight="1">
      <c r="A16" s="72"/>
      <c r="B16" s="72"/>
      <c r="C16" s="72"/>
      <c r="D16" s="72"/>
      <c r="E16" s="72"/>
      <c r="F16" s="72"/>
      <c r="G16" s="72"/>
      <c r="H16" s="73"/>
      <c r="I16" s="73"/>
      <c r="J16" s="72"/>
      <c r="K16" s="72"/>
      <c r="L16" s="72"/>
      <c r="M16" s="72"/>
      <c r="N16" s="74"/>
      <c r="O16" s="74"/>
      <c r="P16" s="72"/>
      <c r="Q16" s="75">
        <v>100</v>
      </c>
      <c r="R16" s="76">
        <v>100</v>
      </c>
      <c r="S16" s="76">
        <v>100</v>
      </c>
      <c r="T16" s="77">
        <f t="shared" si="0"/>
        <v>100</v>
      </c>
      <c r="U16" s="72" t="s">
        <v>48</v>
      </c>
    </row>
    <row r="17" spans="1:21" ht="23.1" customHeight="1">
      <c r="A17" s="72"/>
      <c r="B17" s="72"/>
      <c r="C17" s="72"/>
      <c r="D17" s="72"/>
      <c r="E17" s="72"/>
      <c r="F17" s="72"/>
      <c r="G17" s="72"/>
      <c r="H17" s="73"/>
      <c r="I17" s="73"/>
      <c r="J17" s="72"/>
      <c r="K17" s="72"/>
      <c r="L17" s="72"/>
      <c r="M17" s="72"/>
      <c r="N17" s="74"/>
      <c r="O17" s="74"/>
      <c r="P17" s="72"/>
      <c r="Q17" s="75">
        <v>93.82</v>
      </c>
      <c r="R17" s="76">
        <v>93.82</v>
      </c>
      <c r="S17" s="76">
        <v>93.93</v>
      </c>
      <c r="T17" s="77">
        <f t="shared" si="0"/>
        <v>100.1172457898103</v>
      </c>
      <c r="U17" s="72" t="s">
        <v>49</v>
      </c>
    </row>
    <row r="18" spans="1:21" ht="23.1" customHeight="1">
      <c r="A18" s="72"/>
      <c r="B18" s="72"/>
      <c r="C18" s="72"/>
      <c r="D18" s="72"/>
      <c r="E18" s="72"/>
      <c r="F18" s="72"/>
      <c r="G18" s="72"/>
      <c r="H18" s="73"/>
      <c r="I18" s="73"/>
      <c r="J18" s="72"/>
      <c r="K18" s="72"/>
      <c r="L18" s="72"/>
      <c r="M18" s="72"/>
      <c r="N18" s="74"/>
      <c r="O18" s="74"/>
      <c r="P18" s="72"/>
      <c r="Q18" s="75">
        <v>99.94</v>
      </c>
      <c r="R18" s="76">
        <v>99.94</v>
      </c>
      <c r="S18" s="76">
        <v>99.94</v>
      </c>
      <c r="T18" s="77">
        <f t="shared" si="0"/>
        <v>100</v>
      </c>
      <c r="U18" s="72" t="s">
        <v>50</v>
      </c>
    </row>
    <row r="19" spans="1:21" ht="23.1" customHeight="1">
      <c r="A19" s="72"/>
      <c r="B19" s="72"/>
      <c r="C19" s="72"/>
      <c r="D19" s="72"/>
      <c r="E19" s="72"/>
      <c r="F19" s="72"/>
      <c r="G19" s="72"/>
      <c r="H19" s="73"/>
      <c r="I19" s="73"/>
      <c r="J19" s="72"/>
      <c r="K19" s="72"/>
      <c r="L19" s="72"/>
      <c r="M19" s="72"/>
      <c r="N19" s="74"/>
      <c r="O19" s="74"/>
      <c r="P19" s="72"/>
      <c r="Q19" s="75">
        <v>100</v>
      </c>
      <c r="R19" s="76">
        <v>100</v>
      </c>
      <c r="S19" s="76">
        <v>100</v>
      </c>
      <c r="T19" s="77">
        <f t="shared" si="0"/>
        <v>100</v>
      </c>
      <c r="U19" s="72" t="s">
        <v>51</v>
      </c>
    </row>
    <row r="20" spans="1:21" ht="23.1" customHeight="1">
      <c r="A20" s="72"/>
      <c r="B20" s="72"/>
      <c r="C20" s="72"/>
      <c r="D20" s="72"/>
      <c r="E20" s="72"/>
      <c r="F20" s="72"/>
      <c r="G20" s="72"/>
      <c r="H20" s="73"/>
      <c r="I20" s="73"/>
      <c r="J20" s="72"/>
      <c r="K20" s="72"/>
      <c r="L20" s="72"/>
      <c r="M20" s="72"/>
      <c r="N20" s="74"/>
      <c r="O20" s="74"/>
      <c r="P20" s="72"/>
      <c r="Q20" s="75">
        <v>94</v>
      </c>
      <c r="R20" s="76">
        <v>94</v>
      </c>
      <c r="S20" s="76">
        <v>94</v>
      </c>
      <c r="T20" s="77">
        <f t="shared" si="0"/>
        <v>100</v>
      </c>
      <c r="U20" s="72" t="s">
        <v>52</v>
      </c>
    </row>
    <row r="21" spans="1:21" ht="23.1" customHeight="1">
      <c r="A21" s="72"/>
      <c r="B21" s="72"/>
      <c r="C21" s="72"/>
      <c r="D21" s="72"/>
      <c r="E21" s="72"/>
      <c r="F21" s="72"/>
      <c r="G21" s="72"/>
      <c r="H21" s="73"/>
      <c r="I21" s="73"/>
      <c r="J21" s="72"/>
      <c r="K21" s="72"/>
      <c r="L21" s="72"/>
      <c r="M21" s="72"/>
      <c r="N21" s="74"/>
      <c r="O21" s="74"/>
      <c r="P21" s="72"/>
      <c r="Q21" s="75">
        <v>93.58</v>
      </c>
      <c r="R21" s="76">
        <v>93.58</v>
      </c>
      <c r="S21" s="76">
        <v>92.25</v>
      </c>
      <c r="T21" s="77">
        <f t="shared" si="0"/>
        <v>98.57875614447532</v>
      </c>
      <c r="U21" s="72" t="s">
        <v>53</v>
      </c>
    </row>
    <row r="22" spans="1:21" ht="23.1" customHeight="1">
      <c r="A22" s="72"/>
      <c r="B22" s="72"/>
      <c r="C22" s="72"/>
      <c r="D22" s="72"/>
      <c r="E22" s="72"/>
      <c r="F22" s="72"/>
      <c r="G22" s="72"/>
      <c r="H22" s="73"/>
      <c r="I22" s="73"/>
      <c r="J22" s="72"/>
      <c r="K22" s="72"/>
      <c r="L22" s="72"/>
      <c r="M22" s="72"/>
      <c r="N22" s="74"/>
      <c r="O22" s="74"/>
      <c r="P22" s="72"/>
      <c r="Q22" s="75">
        <v>100</v>
      </c>
      <c r="R22" s="76">
        <v>100</v>
      </c>
      <c r="S22" s="76">
        <v>98.69</v>
      </c>
      <c r="T22" s="77">
        <f t="shared" si="0"/>
        <v>98.69</v>
      </c>
      <c r="U22" s="72" t="s">
        <v>54</v>
      </c>
    </row>
    <row r="23" spans="1:21" ht="23.1" customHeight="1">
      <c r="A23" s="72"/>
      <c r="B23" s="72"/>
      <c r="C23" s="72"/>
      <c r="D23" s="72"/>
      <c r="E23" s="72"/>
      <c r="F23" s="72"/>
      <c r="G23" s="72"/>
      <c r="H23" s="73"/>
      <c r="I23" s="73"/>
      <c r="J23" s="72"/>
      <c r="K23" s="72"/>
      <c r="L23" s="72"/>
      <c r="M23" s="72"/>
      <c r="N23" s="74"/>
      <c r="O23" s="74"/>
      <c r="P23" s="72"/>
      <c r="Q23" s="75">
        <v>100</v>
      </c>
      <c r="R23" s="76">
        <v>100</v>
      </c>
      <c r="S23" s="76">
        <v>100</v>
      </c>
      <c r="T23" s="77">
        <f t="shared" si="0"/>
        <v>100</v>
      </c>
      <c r="U23" s="72" t="s">
        <v>55</v>
      </c>
    </row>
    <row r="24" spans="1:21" ht="23.1" customHeight="1">
      <c r="A24" s="72"/>
      <c r="B24" s="72"/>
      <c r="C24" s="72"/>
      <c r="D24" s="72"/>
      <c r="E24" s="72"/>
      <c r="F24" s="72"/>
      <c r="G24" s="72"/>
      <c r="H24" s="73"/>
      <c r="I24" s="73"/>
      <c r="J24" s="72"/>
      <c r="K24" s="72"/>
      <c r="L24" s="72"/>
      <c r="M24" s="72"/>
      <c r="N24" s="74"/>
      <c r="O24" s="74"/>
      <c r="P24" s="72"/>
      <c r="Q24" s="75">
        <v>100</v>
      </c>
      <c r="R24" s="76">
        <v>100</v>
      </c>
      <c r="S24" s="76">
        <v>99.12</v>
      </c>
      <c r="T24" s="77">
        <f t="shared" si="0"/>
        <v>99.12</v>
      </c>
      <c r="U24" s="72" t="s">
        <v>56</v>
      </c>
    </row>
    <row r="25" spans="1:21" ht="23.1" customHeight="1">
      <c r="A25" s="72"/>
      <c r="B25" s="72"/>
      <c r="C25" s="72"/>
      <c r="D25" s="72"/>
      <c r="E25" s="72"/>
      <c r="F25" s="72"/>
      <c r="G25" s="72"/>
      <c r="H25" s="73"/>
      <c r="I25" s="73"/>
      <c r="J25" s="72"/>
      <c r="K25" s="72"/>
      <c r="L25" s="72"/>
      <c r="M25" s="72"/>
      <c r="N25" s="74"/>
      <c r="O25" s="74"/>
      <c r="P25" s="72"/>
      <c r="Q25" s="75">
        <v>100</v>
      </c>
      <c r="R25" s="76">
        <v>100</v>
      </c>
      <c r="S25" s="76">
        <v>100</v>
      </c>
      <c r="T25" s="77">
        <f t="shared" si="0"/>
        <v>100</v>
      </c>
      <c r="U25" s="72" t="s">
        <v>57</v>
      </c>
    </row>
    <row r="26" spans="1:21" ht="23.1" customHeight="1">
      <c r="A26" s="72"/>
      <c r="B26" s="72"/>
      <c r="C26" s="72"/>
      <c r="D26" s="72"/>
      <c r="E26" s="72"/>
      <c r="F26" s="72"/>
      <c r="G26" s="72"/>
      <c r="H26" s="73"/>
      <c r="I26" s="73"/>
      <c r="J26" s="72"/>
      <c r="K26" s="72"/>
      <c r="L26" s="72"/>
      <c r="M26" s="72"/>
      <c r="N26" s="74"/>
      <c r="O26" s="74"/>
      <c r="P26" s="72"/>
      <c r="Q26" s="75">
        <v>100</v>
      </c>
      <c r="R26" s="76">
        <v>100</v>
      </c>
      <c r="S26" s="76">
        <v>100</v>
      </c>
      <c r="T26" s="77">
        <f t="shared" si="0"/>
        <v>100</v>
      </c>
      <c r="U26" s="72" t="s">
        <v>58</v>
      </c>
    </row>
    <row r="27" spans="1:21" ht="23.1" customHeight="1">
      <c r="A27" s="72"/>
      <c r="B27" s="72"/>
      <c r="C27" s="72"/>
      <c r="D27" s="72"/>
      <c r="E27" s="72"/>
      <c r="F27" s="72"/>
      <c r="G27" s="72"/>
      <c r="H27" s="73"/>
      <c r="I27" s="73"/>
      <c r="J27" s="72"/>
      <c r="K27" s="72"/>
      <c r="L27" s="72"/>
      <c r="M27" s="72"/>
      <c r="N27" s="74"/>
      <c r="O27" s="74"/>
      <c r="P27" s="72"/>
      <c r="Q27" s="75">
        <v>98.58</v>
      </c>
      <c r="R27" s="76">
        <v>98.58</v>
      </c>
      <c r="S27" s="76">
        <v>98.58</v>
      </c>
      <c r="T27" s="77">
        <f t="shared" si="0"/>
        <v>100</v>
      </c>
      <c r="U27" s="72" t="s">
        <v>59</v>
      </c>
    </row>
    <row r="28" spans="1:21" ht="23.1" customHeight="1">
      <c r="A28" s="72"/>
      <c r="B28" s="72"/>
      <c r="C28" s="72"/>
      <c r="D28" s="72"/>
      <c r="E28" s="72"/>
      <c r="F28" s="72"/>
      <c r="G28" s="72"/>
      <c r="H28" s="73"/>
      <c r="I28" s="73"/>
      <c r="J28" s="72"/>
      <c r="K28" s="72"/>
      <c r="L28" s="72"/>
      <c r="M28" s="72"/>
      <c r="N28" s="74"/>
      <c r="O28" s="74"/>
      <c r="P28" s="72"/>
      <c r="Q28" s="75">
        <v>100</v>
      </c>
      <c r="R28" s="76">
        <v>100</v>
      </c>
      <c r="S28" s="76">
        <v>100</v>
      </c>
      <c r="T28" s="77">
        <f t="shared" si="0"/>
        <v>100</v>
      </c>
      <c r="U28" s="72" t="s">
        <v>60</v>
      </c>
    </row>
    <row r="29" spans="1:21" ht="23.1" customHeight="1">
      <c r="A29" s="72"/>
      <c r="B29" s="72"/>
      <c r="C29" s="72"/>
      <c r="D29" s="72"/>
      <c r="E29" s="72"/>
      <c r="F29" s="72"/>
      <c r="G29" s="72"/>
      <c r="H29" s="73"/>
      <c r="I29" s="73"/>
      <c r="J29" s="72"/>
      <c r="K29" s="72"/>
      <c r="L29" s="72"/>
      <c r="M29" s="72"/>
      <c r="N29" s="74"/>
      <c r="O29" s="74"/>
      <c r="P29" s="72"/>
      <c r="Q29" s="75">
        <v>100</v>
      </c>
      <c r="R29" s="76">
        <v>100</v>
      </c>
      <c r="S29" s="76">
        <v>100</v>
      </c>
      <c r="T29" s="77">
        <f t="shared" si="0"/>
        <v>100</v>
      </c>
      <c r="U29" s="72" t="s">
        <v>61</v>
      </c>
    </row>
    <row r="30" spans="1:21" ht="23.1" customHeight="1">
      <c r="A30" s="72"/>
      <c r="B30" s="72"/>
      <c r="C30" s="72"/>
      <c r="D30" s="72"/>
      <c r="E30" s="72"/>
      <c r="F30" s="72"/>
      <c r="G30" s="72"/>
      <c r="H30" s="73"/>
      <c r="I30" s="73"/>
      <c r="J30" s="72"/>
      <c r="K30" s="72"/>
      <c r="L30" s="72"/>
      <c r="M30" s="72"/>
      <c r="N30" s="74"/>
      <c r="O30" s="74"/>
      <c r="P30" s="72"/>
      <c r="Q30" s="75">
        <v>75.47</v>
      </c>
      <c r="R30" s="76">
        <v>75.47</v>
      </c>
      <c r="S30" s="76">
        <v>75.47</v>
      </c>
      <c r="T30" s="77">
        <f t="shared" si="0"/>
        <v>100</v>
      </c>
      <c r="U30" s="72" t="s">
        <v>62</v>
      </c>
    </row>
    <row r="31" spans="1:21" ht="23.1" customHeight="1">
      <c r="A31" s="72"/>
      <c r="B31" s="72"/>
      <c r="C31" s="72"/>
      <c r="D31" s="72"/>
      <c r="E31" s="72"/>
      <c r="F31" s="72"/>
      <c r="G31" s="72"/>
      <c r="H31" s="73"/>
      <c r="I31" s="73"/>
      <c r="J31" s="72"/>
      <c r="K31" s="72"/>
      <c r="L31" s="72"/>
      <c r="M31" s="72"/>
      <c r="N31" s="74"/>
      <c r="O31" s="74"/>
      <c r="P31" s="72"/>
      <c r="Q31" s="75">
        <v>100</v>
      </c>
      <c r="R31" s="76">
        <v>100</v>
      </c>
      <c r="S31" s="76">
        <v>100</v>
      </c>
      <c r="T31" s="77">
        <f t="shared" si="0"/>
        <v>100</v>
      </c>
      <c r="U31" s="72" t="s">
        <v>63</v>
      </c>
    </row>
    <row r="32" spans="1:21" ht="23.1" customHeight="1">
      <c r="A32" s="72"/>
      <c r="B32" s="72"/>
      <c r="C32" s="72"/>
      <c r="D32" s="72"/>
      <c r="E32" s="72"/>
      <c r="F32" s="72"/>
      <c r="G32" s="72"/>
      <c r="H32" s="73"/>
      <c r="I32" s="73"/>
      <c r="J32" s="72"/>
      <c r="K32" s="72"/>
      <c r="L32" s="72"/>
      <c r="M32" s="72"/>
      <c r="N32" s="74"/>
      <c r="O32" s="74"/>
      <c r="P32" s="72"/>
      <c r="Q32" s="75">
        <v>93.2</v>
      </c>
      <c r="R32" s="76">
        <v>93.2</v>
      </c>
      <c r="S32" s="76">
        <v>100</v>
      </c>
      <c r="T32" s="77">
        <f t="shared" si="0"/>
        <v>107.29613733905579</v>
      </c>
      <c r="U32" s="72" t="s">
        <v>64</v>
      </c>
    </row>
    <row r="33" spans="1:21" ht="23.1" customHeight="1">
      <c r="A33" s="72"/>
      <c r="B33" s="72"/>
      <c r="C33" s="72"/>
      <c r="D33" s="72"/>
      <c r="E33" s="72"/>
      <c r="F33" s="72"/>
      <c r="G33" s="72"/>
      <c r="H33" s="73"/>
      <c r="I33" s="73"/>
      <c r="J33" s="72"/>
      <c r="K33" s="72"/>
      <c r="L33" s="72"/>
      <c r="M33" s="72"/>
      <c r="N33" s="74"/>
      <c r="O33" s="74"/>
      <c r="P33" s="72"/>
      <c r="Q33" s="75">
        <v>86.48</v>
      </c>
      <c r="R33" s="76">
        <v>86.48</v>
      </c>
      <c r="S33" s="76">
        <v>80.72</v>
      </c>
      <c r="T33" s="77">
        <f t="shared" si="0"/>
        <v>93.33950046253469</v>
      </c>
      <c r="U33" s="72" t="s">
        <v>65</v>
      </c>
    </row>
    <row r="34" spans="1:21" ht="23.1" customHeight="1">
      <c r="A34" s="72"/>
      <c r="B34" s="72"/>
      <c r="C34" s="72"/>
      <c r="D34" s="72"/>
      <c r="E34" s="72"/>
      <c r="F34" s="72"/>
      <c r="G34" s="72"/>
      <c r="H34" s="73"/>
      <c r="I34" s="73"/>
      <c r="J34" s="72"/>
      <c r="K34" s="72"/>
      <c r="L34" s="72"/>
      <c r="M34" s="72"/>
      <c r="N34" s="74"/>
      <c r="O34" s="74"/>
      <c r="P34" s="72"/>
      <c r="Q34" s="75">
        <v>93</v>
      </c>
      <c r="R34" s="76">
        <v>93</v>
      </c>
      <c r="S34" s="76">
        <v>93</v>
      </c>
      <c r="T34" s="77">
        <f t="shared" si="0"/>
        <v>100</v>
      </c>
      <c r="U34" s="72" t="s">
        <v>66</v>
      </c>
    </row>
    <row r="35" spans="1:21" ht="23.1" customHeight="1">
      <c r="A35" s="72"/>
      <c r="B35" s="72"/>
      <c r="C35" s="72"/>
      <c r="D35" s="72"/>
      <c r="E35" s="72"/>
      <c r="F35" s="72"/>
      <c r="G35" s="72"/>
      <c r="H35" s="73"/>
      <c r="I35" s="73"/>
      <c r="J35" s="72"/>
      <c r="K35" s="72"/>
      <c r="L35" s="72"/>
      <c r="M35" s="72"/>
      <c r="N35" s="74"/>
      <c r="O35" s="74"/>
      <c r="P35" s="72"/>
      <c r="Q35" s="75">
        <v>100</v>
      </c>
      <c r="R35" s="76">
        <v>100</v>
      </c>
      <c r="S35" s="76">
        <v>89.95</v>
      </c>
      <c r="T35" s="77">
        <f t="shared" si="0"/>
        <v>89.95</v>
      </c>
      <c r="U35" s="72" t="s">
        <v>67</v>
      </c>
    </row>
    <row r="36" spans="1:21" ht="23.1" customHeight="1">
      <c r="A36" s="72"/>
      <c r="B36" s="72"/>
      <c r="C36" s="72"/>
      <c r="D36" s="72"/>
      <c r="E36" s="72"/>
      <c r="F36" s="72"/>
      <c r="G36" s="72"/>
      <c r="H36" s="73"/>
      <c r="I36" s="73"/>
      <c r="J36" s="72"/>
      <c r="K36" s="72"/>
      <c r="L36" s="72"/>
      <c r="M36" s="72"/>
      <c r="N36" s="74"/>
      <c r="O36" s="74"/>
      <c r="P36" s="72"/>
      <c r="Q36" s="75">
        <v>98.52</v>
      </c>
      <c r="R36" s="76">
        <v>98.52</v>
      </c>
      <c r="S36" s="76">
        <v>97.9</v>
      </c>
      <c r="T36" s="77">
        <f t="shared" si="0"/>
        <v>99.37068615509543</v>
      </c>
      <c r="U36" s="72" t="s">
        <v>68</v>
      </c>
    </row>
    <row r="37" spans="1:21" ht="23.1" customHeight="1">
      <c r="A37" s="72"/>
      <c r="B37" s="72"/>
      <c r="C37" s="72"/>
      <c r="D37" s="72"/>
      <c r="E37" s="72"/>
      <c r="F37" s="72"/>
      <c r="G37" s="72"/>
      <c r="H37" s="73"/>
      <c r="I37" s="73"/>
      <c r="J37" s="72"/>
      <c r="K37" s="72"/>
      <c r="L37" s="72"/>
      <c r="M37" s="72"/>
      <c r="N37" s="74"/>
      <c r="O37" s="74"/>
      <c r="P37" s="72"/>
      <c r="Q37" s="75">
        <v>100</v>
      </c>
      <c r="R37" s="76">
        <v>100</v>
      </c>
      <c r="S37" s="76">
        <v>99.99</v>
      </c>
      <c r="T37" s="77">
        <f t="shared" si="0"/>
        <v>99.99</v>
      </c>
      <c r="U37" s="72" t="s">
        <v>69</v>
      </c>
    </row>
    <row r="38" spans="1:21" ht="23.1" customHeight="1">
      <c r="A38" s="72"/>
      <c r="B38" s="72"/>
      <c r="C38" s="72"/>
      <c r="D38" s="72"/>
      <c r="E38" s="72"/>
      <c r="F38" s="72"/>
      <c r="G38" s="72"/>
      <c r="H38" s="73"/>
      <c r="I38" s="73"/>
      <c r="J38" s="72"/>
      <c r="K38" s="72"/>
      <c r="L38" s="72"/>
      <c r="M38" s="72"/>
      <c r="N38" s="74"/>
      <c r="O38" s="74"/>
      <c r="P38" s="72"/>
      <c r="Q38" s="75">
        <v>98.36</v>
      </c>
      <c r="R38" s="76">
        <v>98.36</v>
      </c>
      <c r="S38" s="76">
        <v>98.91</v>
      </c>
      <c r="T38" s="77">
        <f t="shared" si="0"/>
        <v>100.55917039446929</v>
      </c>
      <c r="U38" s="72" t="s">
        <v>70</v>
      </c>
    </row>
    <row r="39" spans="1:21" ht="23.1" customHeight="1">
      <c r="A39" s="72"/>
      <c r="B39" s="72"/>
      <c r="C39" s="72"/>
      <c r="D39" s="72"/>
      <c r="E39" s="72"/>
      <c r="F39" s="72"/>
      <c r="G39" s="72"/>
      <c r="H39" s="73"/>
      <c r="I39" s="73"/>
      <c r="J39" s="72"/>
      <c r="K39" s="72"/>
      <c r="L39" s="72"/>
      <c r="M39" s="72"/>
      <c r="N39" s="74"/>
      <c r="O39" s="74"/>
      <c r="P39" s="72"/>
      <c r="Q39" s="75">
        <v>89.41</v>
      </c>
      <c r="R39" s="76">
        <v>89.41</v>
      </c>
      <c r="S39" s="76">
        <v>89.41</v>
      </c>
      <c r="T39" s="77">
        <f t="shared" si="0"/>
        <v>100</v>
      </c>
      <c r="U39" s="72" t="s">
        <v>71</v>
      </c>
    </row>
    <row r="40" spans="1:21" ht="23.1" customHeight="1">
      <c r="A40" s="72"/>
      <c r="B40" s="72"/>
      <c r="C40" s="72"/>
      <c r="D40" s="72"/>
      <c r="E40" s="72"/>
      <c r="F40" s="72"/>
      <c r="G40" s="72"/>
      <c r="H40" s="73"/>
      <c r="I40" s="73"/>
      <c r="J40" s="72"/>
      <c r="K40" s="72"/>
      <c r="L40" s="72"/>
      <c r="M40" s="72"/>
      <c r="N40" s="74"/>
      <c r="O40" s="74"/>
      <c r="P40" s="72"/>
      <c r="Q40" s="75">
        <v>100</v>
      </c>
      <c r="R40" s="76">
        <v>100</v>
      </c>
      <c r="S40" s="76">
        <v>98.75</v>
      </c>
      <c r="T40" s="77">
        <f t="shared" si="0"/>
        <v>98.75</v>
      </c>
      <c r="U40" s="72" t="s">
        <v>72</v>
      </c>
    </row>
    <row r="41" spans="1:21" ht="23.1" customHeight="1">
      <c r="A41" s="72"/>
      <c r="B41" s="72"/>
      <c r="C41" s="72"/>
      <c r="D41" s="72"/>
      <c r="E41" s="72"/>
      <c r="F41" s="72"/>
      <c r="G41" s="72"/>
      <c r="H41" s="73"/>
      <c r="I41" s="73"/>
      <c r="J41" s="72"/>
      <c r="K41" s="72"/>
      <c r="L41" s="72"/>
      <c r="M41" s="72"/>
      <c r="N41" s="74"/>
      <c r="O41" s="74"/>
      <c r="P41" s="72"/>
      <c r="Q41" s="75">
        <v>70.07</v>
      </c>
      <c r="R41" s="76">
        <v>70.07</v>
      </c>
      <c r="S41" s="76">
        <v>69.76</v>
      </c>
      <c r="T41" s="77">
        <f t="shared" si="0"/>
        <v>99.557585271871</v>
      </c>
      <c r="U41" s="72" t="s">
        <v>73</v>
      </c>
    </row>
    <row r="42" spans="1:21" ht="23.1" customHeight="1">
      <c r="A42" s="72"/>
      <c r="B42" s="72"/>
      <c r="C42" s="72"/>
      <c r="D42" s="72"/>
      <c r="E42" s="72"/>
      <c r="F42" s="72"/>
      <c r="G42" s="72"/>
      <c r="H42" s="73"/>
      <c r="I42" s="73"/>
      <c r="J42" s="72"/>
      <c r="K42" s="72"/>
      <c r="L42" s="72"/>
      <c r="M42" s="72"/>
      <c r="N42" s="74"/>
      <c r="O42" s="74"/>
      <c r="P42" s="72"/>
      <c r="Q42" s="75">
        <v>87.53</v>
      </c>
      <c r="R42" s="76">
        <v>87.53</v>
      </c>
      <c r="S42" s="76">
        <v>87.53</v>
      </c>
      <c r="T42" s="77">
        <f t="shared" si="0"/>
        <v>100</v>
      </c>
      <c r="U42" s="72" t="s">
        <v>74</v>
      </c>
    </row>
    <row r="43" spans="1:21" ht="23.1" customHeight="1">
      <c r="A43" s="72"/>
      <c r="B43" s="72"/>
      <c r="C43" s="72"/>
      <c r="D43" s="72"/>
      <c r="E43" s="72"/>
      <c r="F43" s="72"/>
      <c r="G43" s="72"/>
      <c r="H43" s="73"/>
      <c r="I43" s="73"/>
      <c r="J43" s="72"/>
      <c r="K43" s="72"/>
      <c r="L43" s="72"/>
      <c r="M43" s="72"/>
      <c r="N43" s="74"/>
      <c r="O43" s="74"/>
      <c r="P43" s="72"/>
      <c r="Q43" s="75">
        <v>100</v>
      </c>
      <c r="R43" s="76">
        <v>100</v>
      </c>
      <c r="S43" s="76">
        <v>100</v>
      </c>
      <c r="T43" s="77">
        <f t="shared" si="0"/>
        <v>100</v>
      </c>
      <c r="U43" s="72" t="s">
        <v>75</v>
      </c>
    </row>
    <row r="44" spans="1:21" ht="23.1" customHeight="1" thickBot="1">
      <c r="A44" s="72"/>
      <c r="B44" s="72"/>
      <c r="C44" s="72"/>
      <c r="D44" s="72"/>
      <c r="E44" s="72"/>
      <c r="F44" s="72"/>
      <c r="G44" s="72"/>
      <c r="H44" s="73"/>
      <c r="I44" s="73"/>
      <c r="J44" s="72"/>
      <c r="K44" s="72"/>
      <c r="L44" s="72"/>
      <c r="M44" s="72"/>
      <c r="N44" s="74"/>
      <c r="O44" s="74"/>
      <c r="P44" s="72"/>
      <c r="Q44" s="75">
        <v>100</v>
      </c>
      <c r="R44" s="76">
        <v>100</v>
      </c>
      <c r="S44" s="76">
        <v>82.2</v>
      </c>
      <c r="T44" s="77">
        <f t="shared" si="0"/>
        <v>82.2</v>
      </c>
      <c r="U44" s="72" t="s">
        <v>76</v>
      </c>
    </row>
    <row r="45" spans="1:21" ht="75" customHeight="1" thickBot="1" thickTop="1">
      <c r="A45" s="65" t="s">
        <v>77</v>
      </c>
      <c r="B45" s="66" t="s">
        <v>78</v>
      </c>
      <c r="C45" s="66"/>
      <c r="D45" s="66"/>
      <c r="E45" s="66"/>
      <c r="F45" s="66"/>
      <c r="G45" s="66"/>
      <c r="H45" s="66" t="s">
        <v>79</v>
      </c>
      <c r="I45" s="66"/>
      <c r="J45" s="66"/>
      <c r="K45" s="66" t="s">
        <v>80</v>
      </c>
      <c r="L45" s="66"/>
      <c r="M45" s="66"/>
      <c r="N45" s="66"/>
      <c r="O45" s="67" t="s">
        <v>41</v>
      </c>
      <c r="P45" s="67" t="s">
        <v>81</v>
      </c>
      <c r="Q45" s="67">
        <v>100</v>
      </c>
      <c r="R45" s="67">
        <v>100</v>
      </c>
      <c r="S45" s="67">
        <v>84.38</v>
      </c>
      <c r="T45" s="67">
        <f t="shared" si="0"/>
        <v>84.38</v>
      </c>
      <c r="U45" s="68" t="s">
        <v>82</v>
      </c>
    </row>
    <row r="46" spans="1:21" ht="81.75" customHeight="1" thickBot="1" thickTop="1">
      <c r="A46" s="65" t="s">
        <v>83</v>
      </c>
      <c r="B46" s="66" t="s">
        <v>84</v>
      </c>
      <c r="C46" s="66"/>
      <c r="D46" s="66"/>
      <c r="E46" s="66"/>
      <c r="F46" s="66"/>
      <c r="G46" s="66"/>
      <c r="H46" s="66" t="s">
        <v>85</v>
      </c>
      <c r="I46" s="66"/>
      <c r="J46" s="66"/>
      <c r="K46" s="66" t="s">
        <v>86</v>
      </c>
      <c r="L46" s="66"/>
      <c r="M46" s="66"/>
      <c r="N46" s="66"/>
      <c r="O46" s="67" t="s">
        <v>87</v>
      </c>
      <c r="P46" s="67" t="s">
        <v>88</v>
      </c>
      <c r="Q46" s="67">
        <v>0</v>
      </c>
      <c r="R46" s="67">
        <v>0</v>
      </c>
      <c r="S46" s="67" t="s">
        <v>89</v>
      </c>
      <c r="T46" s="67" t="str">
        <f t="shared" si="0"/>
        <v>N/A</v>
      </c>
      <c r="U46" s="68" t="s">
        <v>82</v>
      </c>
    </row>
    <row r="47" spans="1:21" ht="75" customHeight="1" thickBot="1" thickTop="1">
      <c r="A47" s="65" t="s">
        <v>90</v>
      </c>
      <c r="B47" s="66" t="s">
        <v>91</v>
      </c>
      <c r="C47" s="66"/>
      <c r="D47" s="66"/>
      <c r="E47" s="66"/>
      <c r="F47" s="66"/>
      <c r="G47" s="66"/>
      <c r="H47" s="66" t="s">
        <v>92</v>
      </c>
      <c r="I47" s="66"/>
      <c r="J47" s="66"/>
      <c r="K47" s="66" t="s">
        <v>93</v>
      </c>
      <c r="L47" s="66"/>
      <c r="M47" s="66"/>
      <c r="N47" s="66"/>
      <c r="O47" s="67" t="s">
        <v>41</v>
      </c>
      <c r="P47" s="67" t="s">
        <v>94</v>
      </c>
      <c r="Q47" s="67">
        <v>43.75</v>
      </c>
      <c r="R47" s="67">
        <v>43.75</v>
      </c>
      <c r="S47" s="67">
        <v>37.5</v>
      </c>
      <c r="T47" s="67">
        <f t="shared" si="0"/>
        <v>85.71428571428571</v>
      </c>
      <c r="U47" s="68" t="s">
        <v>82</v>
      </c>
    </row>
    <row r="48" spans="1:21" ht="75" customHeight="1" thickBot="1" thickTop="1">
      <c r="A48" s="65" t="s">
        <v>77</v>
      </c>
      <c r="B48" s="66" t="s">
        <v>95</v>
      </c>
      <c r="C48" s="66"/>
      <c r="D48" s="66"/>
      <c r="E48" s="66"/>
      <c r="F48" s="66"/>
      <c r="G48" s="66"/>
      <c r="H48" s="66" t="s">
        <v>96</v>
      </c>
      <c r="I48" s="66"/>
      <c r="J48" s="66"/>
      <c r="K48" s="66" t="s">
        <v>97</v>
      </c>
      <c r="L48" s="66"/>
      <c r="M48" s="66"/>
      <c r="N48" s="66"/>
      <c r="O48" s="67" t="s">
        <v>87</v>
      </c>
      <c r="P48" s="67" t="s">
        <v>98</v>
      </c>
      <c r="Q48" s="67">
        <v>0.9613333333333334</v>
      </c>
      <c r="R48" s="67">
        <v>0.9613333333333334</v>
      </c>
      <c r="S48" s="67">
        <v>0.9656250000000001</v>
      </c>
      <c r="T48" s="67">
        <f t="shared" si="0"/>
        <v>100.44642857142858</v>
      </c>
      <c r="U48" s="68" t="s">
        <v>43</v>
      </c>
    </row>
    <row r="49" spans="1:21" ht="23.1" customHeight="1" thickBot="1" thickTop="1">
      <c r="A49" s="69" t="s">
        <v>44</v>
      </c>
      <c r="B49" s="71"/>
      <c r="C49" s="71"/>
      <c r="D49" s="71"/>
      <c r="E49" s="71"/>
      <c r="F49" s="71"/>
      <c r="G49" s="71"/>
      <c r="H49" s="71"/>
      <c r="I49" s="71"/>
      <c r="J49" s="71"/>
      <c r="K49" s="71"/>
      <c r="L49" s="71"/>
      <c r="M49" s="71"/>
      <c r="N49" s="71"/>
      <c r="O49" s="71"/>
      <c r="P49" s="71"/>
      <c r="Q49" s="71"/>
      <c r="R49" s="71"/>
      <c r="S49" s="71"/>
      <c r="T49" s="71"/>
      <c r="U49" s="70"/>
    </row>
    <row r="50" spans="1:21" ht="23.1" customHeight="1">
      <c r="A50" s="72"/>
      <c r="B50" s="72"/>
      <c r="C50" s="72"/>
      <c r="D50" s="72"/>
      <c r="E50" s="72"/>
      <c r="F50" s="72"/>
      <c r="G50" s="72"/>
      <c r="H50" s="73"/>
      <c r="I50" s="73"/>
      <c r="J50" s="72"/>
      <c r="K50" s="72"/>
      <c r="L50" s="72"/>
      <c r="M50" s="72"/>
      <c r="N50" s="74"/>
      <c r="O50" s="74"/>
      <c r="P50" s="72"/>
      <c r="Q50" s="75">
        <v>1</v>
      </c>
      <c r="R50" s="76">
        <v>1</v>
      </c>
      <c r="S50" s="76">
        <v>1</v>
      </c>
      <c r="T50" s="77">
        <f aca="true" t="shared" si="1" ref="T50:T81">IF(ISERROR(S50/R50),"N/A",S50/R50*100)</f>
        <v>100</v>
      </c>
      <c r="U50" s="72" t="s">
        <v>56</v>
      </c>
    </row>
    <row r="51" spans="1:21" ht="23.1" customHeight="1">
      <c r="A51" s="72"/>
      <c r="B51" s="72"/>
      <c r="C51" s="72"/>
      <c r="D51" s="72"/>
      <c r="E51" s="72"/>
      <c r="F51" s="72"/>
      <c r="G51" s="72"/>
      <c r="H51" s="73"/>
      <c r="I51" s="73"/>
      <c r="J51" s="72"/>
      <c r="K51" s="72"/>
      <c r="L51" s="72"/>
      <c r="M51" s="72"/>
      <c r="N51" s="74"/>
      <c r="O51" s="74"/>
      <c r="P51" s="72"/>
      <c r="Q51" s="75">
        <v>1</v>
      </c>
      <c r="R51" s="76">
        <v>1</v>
      </c>
      <c r="S51" s="76">
        <v>1</v>
      </c>
      <c r="T51" s="77">
        <f t="shared" si="1"/>
        <v>100</v>
      </c>
      <c r="U51" s="72" t="s">
        <v>69</v>
      </c>
    </row>
    <row r="52" spans="1:21" ht="23.1" customHeight="1">
      <c r="A52" s="72"/>
      <c r="B52" s="72"/>
      <c r="C52" s="72"/>
      <c r="D52" s="72"/>
      <c r="E52" s="72"/>
      <c r="F52" s="72"/>
      <c r="G52" s="72"/>
      <c r="H52" s="73"/>
      <c r="I52" s="73"/>
      <c r="J52" s="72"/>
      <c r="K52" s="72"/>
      <c r="L52" s="72"/>
      <c r="M52" s="72"/>
      <c r="N52" s="74"/>
      <c r="O52" s="74"/>
      <c r="P52" s="72"/>
      <c r="Q52" s="75">
        <v>1</v>
      </c>
      <c r="R52" s="76">
        <v>1</v>
      </c>
      <c r="S52" s="76">
        <v>1</v>
      </c>
      <c r="T52" s="77">
        <f t="shared" si="1"/>
        <v>100</v>
      </c>
      <c r="U52" s="72" t="s">
        <v>63</v>
      </c>
    </row>
    <row r="53" spans="1:21" ht="23.1" customHeight="1">
      <c r="A53" s="72"/>
      <c r="B53" s="72"/>
      <c r="C53" s="72"/>
      <c r="D53" s="72"/>
      <c r="E53" s="72"/>
      <c r="F53" s="72"/>
      <c r="G53" s="72"/>
      <c r="H53" s="73"/>
      <c r="I53" s="73"/>
      <c r="J53" s="72"/>
      <c r="K53" s="72"/>
      <c r="L53" s="72"/>
      <c r="M53" s="72"/>
      <c r="N53" s="74"/>
      <c r="O53" s="74"/>
      <c r="P53" s="72"/>
      <c r="Q53" s="75" t="s">
        <v>99</v>
      </c>
      <c r="R53" s="76" t="s">
        <v>99</v>
      </c>
      <c r="S53" s="76">
        <v>1</v>
      </c>
      <c r="T53" s="77" t="str">
        <f t="shared" si="1"/>
        <v>N/A</v>
      </c>
      <c r="U53" s="72" t="s">
        <v>72</v>
      </c>
    </row>
    <row r="54" spans="1:21" ht="23.1" customHeight="1">
      <c r="A54" s="72"/>
      <c r="B54" s="72"/>
      <c r="C54" s="72"/>
      <c r="D54" s="72"/>
      <c r="E54" s="72"/>
      <c r="F54" s="72"/>
      <c r="G54" s="72"/>
      <c r="H54" s="73"/>
      <c r="I54" s="73"/>
      <c r="J54" s="72"/>
      <c r="K54" s="72"/>
      <c r="L54" s="72"/>
      <c r="M54" s="72"/>
      <c r="N54" s="74"/>
      <c r="O54" s="74"/>
      <c r="P54" s="72"/>
      <c r="Q54" s="75">
        <v>1</v>
      </c>
      <c r="R54" s="76">
        <v>1</v>
      </c>
      <c r="S54" s="76">
        <v>1</v>
      </c>
      <c r="T54" s="77">
        <f t="shared" si="1"/>
        <v>100</v>
      </c>
      <c r="U54" s="72" t="s">
        <v>60</v>
      </c>
    </row>
    <row r="55" spans="1:21" ht="23.1" customHeight="1">
      <c r="A55" s="72"/>
      <c r="B55" s="72"/>
      <c r="C55" s="72"/>
      <c r="D55" s="72"/>
      <c r="E55" s="72"/>
      <c r="F55" s="72"/>
      <c r="G55" s="72"/>
      <c r="H55" s="73"/>
      <c r="I55" s="73"/>
      <c r="J55" s="72"/>
      <c r="K55" s="72"/>
      <c r="L55" s="72"/>
      <c r="M55" s="72"/>
      <c r="N55" s="74"/>
      <c r="O55" s="74"/>
      <c r="P55" s="72"/>
      <c r="Q55" s="75">
        <v>1</v>
      </c>
      <c r="R55" s="76">
        <v>1</v>
      </c>
      <c r="S55" s="76">
        <v>1</v>
      </c>
      <c r="T55" s="77">
        <f t="shared" si="1"/>
        <v>100</v>
      </c>
      <c r="U55" s="72" t="s">
        <v>74</v>
      </c>
    </row>
    <row r="56" spans="1:21" ht="23.1" customHeight="1">
      <c r="A56" s="72"/>
      <c r="B56" s="72"/>
      <c r="C56" s="72"/>
      <c r="D56" s="72"/>
      <c r="E56" s="72"/>
      <c r="F56" s="72"/>
      <c r="G56" s="72"/>
      <c r="H56" s="73"/>
      <c r="I56" s="73"/>
      <c r="J56" s="72"/>
      <c r="K56" s="72"/>
      <c r="L56" s="72"/>
      <c r="M56" s="72"/>
      <c r="N56" s="74"/>
      <c r="O56" s="74"/>
      <c r="P56" s="72"/>
      <c r="Q56" s="75">
        <v>0.69</v>
      </c>
      <c r="R56" s="76">
        <v>0.69</v>
      </c>
      <c r="S56" s="76">
        <v>0.68</v>
      </c>
      <c r="T56" s="77">
        <f t="shared" si="1"/>
        <v>98.55072463768117</v>
      </c>
      <c r="U56" s="72" t="s">
        <v>65</v>
      </c>
    </row>
    <row r="57" spans="1:21" ht="23.1" customHeight="1">
      <c r="A57" s="72"/>
      <c r="B57" s="72"/>
      <c r="C57" s="72"/>
      <c r="D57" s="72"/>
      <c r="E57" s="72"/>
      <c r="F57" s="72"/>
      <c r="G57" s="72"/>
      <c r="H57" s="73"/>
      <c r="I57" s="73"/>
      <c r="J57" s="72"/>
      <c r="K57" s="72"/>
      <c r="L57" s="72"/>
      <c r="M57" s="72"/>
      <c r="N57" s="74"/>
      <c r="O57" s="74"/>
      <c r="P57" s="72"/>
      <c r="Q57" s="75">
        <v>1</v>
      </c>
      <c r="R57" s="76">
        <v>1</v>
      </c>
      <c r="S57" s="76">
        <v>1</v>
      </c>
      <c r="T57" s="77">
        <f t="shared" si="1"/>
        <v>100</v>
      </c>
      <c r="U57" s="72" t="s">
        <v>49</v>
      </c>
    </row>
    <row r="58" spans="1:21" ht="23.1" customHeight="1">
      <c r="A58" s="72"/>
      <c r="B58" s="72"/>
      <c r="C58" s="72"/>
      <c r="D58" s="72"/>
      <c r="E58" s="72"/>
      <c r="F58" s="72"/>
      <c r="G58" s="72"/>
      <c r="H58" s="73"/>
      <c r="I58" s="73"/>
      <c r="J58" s="72"/>
      <c r="K58" s="72"/>
      <c r="L58" s="72"/>
      <c r="M58" s="72"/>
      <c r="N58" s="74"/>
      <c r="O58" s="74"/>
      <c r="P58" s="72"/>
      <c r="Q58" s="75">
        <v>1</v>
      </c>
      <c r="R58" s="76">
        <v>1</v>
      </c>
      <c r="S58" s="76">
        <v>0.99</v>
      </c>
      <c r="T58" s="77">
        <f t="shared" si="1"/>
        <v>99</v>
      </c>
      <c r="U58" s="72" t="s">
        <v>67</v>
      </c>
    </row>
    <row r="59" spans="1:21" ht="23.1" customHeight="1">
      <c r="A59" s="72"/>
      <c r="B59" s="72"/>
      <c r="C59" s="72"/>
      <c r="D59" s="72"/>
      <c r="E59" s="72"/>
      <c r="F59" s="72"/>
      <c r="G59" s="72"/>
      <c r="H59" s="73"/>
      <c r="I59" s="73"/>
      <c r="J59" s="72"/>
      <c r="K59" s="72"/>
      <c r="L59" s="72"/>
      <c r="M59" s="72"/>
      <c r="N59" s="74"/>
      <c r="O59" s="74"/>
      <c r="P59" s="72"/>
      <c r="Q59" s="75" t="s">
        <v>99</v>
      </c>
      <c r="R59" s="76" t="s">
        <v>99</v>
      </c>
      <c r="S59" s="76">
        <v>0.99</v>
      </c>
      <c r="T59" s="77" t="str">
        <f t="shared" si="1"/>
        <v>N/A</v>
      </c>
      <c r="U59" s="72" t="s">
        <v>70</v>
      </c>
    </row>
    <row r="60" spans="1:21" ht="23.1" customHeight="1">
      <c r="A60" s="72"/>
      <c r="B60" s="72"/>
      <c r="C60" s="72"/>
      <c r="D60" s="72"/>
      <c r="E60" s="72"/>
      <c r="F60" s="72"/>
      <c r="G60" s="72"/>
      <c r="H60" s="73"/>
      <c r="I60" s="73"/>
      <c r="J60" s="72"/>
      <c r="K60" s="72"/>
      <c r="L60" s="72"/>
      <c r="M60" s="72"/>
      <c r="N60" s="74"/>
      <c r="O60" s="74"/>
      <c r="P60" s="72"/>
      <c r="Q60" s="75">
        <v>1</v>
      </c>
      <c r="R60" s="76">
        <v>1</v>
      </c>
      <c r="S60" s="76">
        <v>1</v>
      </c>
      <c r="T60" s="77">
        <f t="shared" si="1"/>
        <v>100</v>
      </c>
      <c r="U60" s="72" t="s">
        <v>52</v>
      </c>
    </row>
    <row r="61" spans="1:21" ht="23.1" customHeight="1">
      <c r="A61" s="72"/>
      <c r="B61" s="72"/>
      <c r="C61" s="72"/>
      <c r="D61" s="72"/>
      <c r="E61" s="72"/>
      <c r="F61" s="72"/>
      <c r="G61" s="72"/>
      <c r="H61" s="73"/>
      <c r="I61" s="73"/>
      <c r="J61" s="72"/>
      <c r="K61" s="72"/>
      <c r="L61" s="72"/>
      <c r="M61" s="72"/>
      <c r="N61" s="74"/>
      <c r="O61" s="74"/>
      <c r="P61" s="72"/>
      <c r="Q61" s="75">
        <v>1</v>
      </c>
      <c r="R61" s="76">
        <v>1</v>
      </c>
      <c r="S61" s="76">
        <v>1</v>
      </c>
      <c r="T61" s="77">
        <f t="shared" si="1"/>
        <v>100</v>
      </c>
      <c r="U61" s="72" t="s">
        <v>57</v>
      </c>
    </row>
    <row r="62" spans="1:21" ht="23.1" customHeight="1">
      <c r="A62" s="72"/>
      <c r="B62" s="72"/>
      <c r="C62" s="72"/>
      <c r="D62" s="72"/>
      <c r="E62" s="72"/>
      <c r="F62" s="72"/>
      <c r="G62" s="72"/>
      <c r="H62" s="73"/>
      <c r="I62" s="73"/>
      <c r="J62" s="72"/>
      <c r="K62" s="72"/>
      <c r="L62" s="72"/>
      <c r="M62" s="72"/>
      <c r="N62" s="74"/>
      <c r="O62" s="74"/>
      <c r="P62" s="72"/>
      <c r="Q62" s="75">
        <v>1</v>
      </c>
      <c r="R62" s="76">
        <v>1</v>
      </c>
      <c r="S62" s="76">
        <v>1</v>
      </c>
      <c r="T62" s="77">
        <f t="shared" si="1"/>
        <v>100</v>
      </c>
      <c r="U62" s="72" t="s">
        <v>55</v>
      </c>
    </row>
    <row r="63" spans="1:21" ht="23.1" customHeight="1">
      <c r="A63" s="72"/>
      <c r="B63" s="72"/>
      <c r="C63" s="72"/>
      <c r="D63" s="72"/>
      <c r="E63" s="72"/>
      <c r="F63" s="72"/>
      <c r="G63" s="72"/>
      <c r="H63" s="73"/>
      <c r="I63" s="73"/>
      <c r="J63" s="72"/>
      <c r="K63" s="72"/>
      <c r="L63" s="72"/>
      <c r="M63" s="72"/>
      <c r="N63" s="74"/>
      <c r="O63" s="74"/>
      <c r="P63" s="72"/>
      <c r="Q63" s="75">
        <v>1</v>
      </c>
      <c r="R63" s="76">
        <v>1</v>
      </c>
      <c r="S63" s="76">
        <v>1</v>
      </c>
      <c r="T63" s="77">
        <f t="shared" si="1"/>
        <v>100</v>
      </c>
      <c r="U63" s="72" t="s">
        <v>66</v>
      </c>
    </row>
    <row r="64" spans="1:21" ht="23.1" customHeight="1">
      <c r="A64" s="72"/>
      <c r="B64" s="72"/>
      <c r="C64" s="72"/>
      <c r="D64" s="72"/>
      <c r="E64" s="72"/>
      <c r="F64" s="72"/>
      <c r="G64" s="72"/>
      <c r="H64" s="73"/>
      <c r="I64" s="73"/>
      <c r="J64" s="72"/>
      <c r="K64" s="72"/>
      <c r="L64" s="72"/>
      <c r="M64" s="72"/>
      <c r="N64" s="74"/>
      <c r="O64" s="74"/>
      <c r="P64" s="72"/>
      <c r="Q64" s="75">
        <v>1</v>
      </c>
      <c r="R64" s="76">
        <v>1</v>
      </c>
      <c r="S64" s="76">
        <v>1</v>
      </c>
      <c r="T64" s="77">
        <f t="shared" si="1"/>
        <v>100</v>
      </c>
      <c r="U64" s="72" t="s">
        <v>68</v>
      </c>
    </row>
    <row r="65" spans="1:21" ht="23.1" customHeight="1">
      <c r="A65" s="72"/>
      <c r="B65" s="72"/>
      <c r="C65" s="72"/>
      <c r="D65" s="72"/>
      <c r="E65" s="72"/>
      <c r="F65" s="72"/>
      <c r="G65" s="72"/>
      <c r="H65" s="73"/>
      <c r="I65" s="73"/>
      <c r="J65" s="72"/>
      <c r="K65" s="72"/>
      <c r="L65" s="72"/>
      <c r="M65" s="72"/>
      <c r="N65" s="74"/>
      <c r="O65" s="74"/>
      <c r="P65" s="72"/>
      <c r="Q65" s="75">
        <v>1</v>
      </c>
      <c r="R65" s="76">
        <v>1</v>
      </c>
      <c r="S65" s="76">
        <v>1</v>
      </c>
      <c r="T65" s="77">
        <f t="shared" si="1"/>
        <v>100</v>
      </c>
      <c r="U65" s="72" t="s">
        <v>45</v>
      </c>
    </row>
    <row r="66" spans="1:21" ht="23.1" customHeight="1">
      <c r="A66" s="72"/>
      <c r="B66" s="72"/>
      <c r="C66" s="72"/>
      <c r="D66" s="72"/>
      <c r="E66" s="72"/>
      <c r="F66" s="72"/>
      <c r="G66" s="72"/>
      <c r="H66" s="73"/>
      <c r="I66" s="73"/>
      <c r="J66" s="72"/>
      <c r="K66" s="72"/>
      <c r="L66" s="72"/>
      <c r="M66" s="72"/>
      <c r="N66" s="74"/>
      <c r="O66" s="74"/>
      <c r="P66" s="72"/>
      <c r="Q66" s="75">
        <v>0.6</v>
      </c>
      <c r="R66" s="76">
        <v>0.6</v>
      </c>
      <c r="S66" s="76">
        <v>1</v>
      </c>
      <c r="T66" s="77">
        <f t="shared" si="1"/>
        <v>166.66666666666669</v>
      </c>
      <c r="U66" s="72" t="s">
        <v>71</v>
      </c>
    </row>
    <row r="67" spans="1:21" ht="23.1" customHeight="1">
      <c r="A67" s="72"/>
      <c r="B67" s="72"/>
      <c r="C67" s="72"/>
      <c r="D67" s="72"/>
      <c r="E67" s="72"/>
      <c r="F67" s="72"/>
      <c r="G67" s="72"/>
      <c r="H67" s="73"/>
      <c r="I67" s="73"/>
      <c r="J67" s="72"/>
      <c r="K67" s="72"/>
      <c r="L67" s="72"/>
      <c r="M67" s="72"/>
      <c r="N67" s="74"/>
      <c r="O67" s="74"/>
      <c r="P67" s="72"/>
      <c r="Q67" s="75">
        <v>1</v>
      </c>
      <c r="R67" s="76">
        <v>1</v>
      </c>
      <c r="S67" s="76">
        <v>1</v>
      </c>
      <c r="T67" s="77">
        <f t="shared" si="1"/>
        <v>100</v>
      </c>
      <c r="U67" s="72" t="s">
        <v>58</v>
      </c>
    </row>
    <row r="68" spans="1:21" ht="23.1" customHeight="1">
      <c r="A68" s="72"/>
      <c r="B68" s="72"/>
      <c r="C68" s="72"/>
      <c r="D68" s="72"/>
      <c r="E68" s="72"/>
      <c r="F68" s="72"/>
      <c r="G68" s="72"/>
      <c r="H68" s="73"/>
      <c r="I68" s="73"/>
      <c r="J68" s="72"/>
      <c r="K68" s="72"/>
      <c r="L68" s="72"/>
      <c r="M68" s="72"/>
      <c r="N68" s="74"/>
      <c r="O68" s="74"/>
      <c r="P68" s="72"/>
      <c r="Q68" s="75">
        <v>1</v>
      </c>
      <c r="R68" s="76">
        <v>1</v>
      </c>
      <c r="S68" s="76">
        <v>1</v>
      </c>
      <c r="T68" s="77">
        <f t="shared" si="1"/>
        <v>100</v>
      </c>
      <c r="U68" s="72" t="s">
        <v>47</v>
      </c>
    </row>
    <row r="69" spans="1:21" ht="23.1" customHeight="1">
      <c r="A69" s="72"/>
      <c r="B69" s="72"/>
      <c r="C69" s="72"/>
      <c r="D69" s="72"/>
      <c r="E69" s="72"/>
      <c r="F69" s="72"/>
      <c r="G69" s="72"/>
      <c r="H69" s="73"/>
      <c r="I69" s="73"/>
      <c r="J69" s="72"/>
      <c r="K69" s="72"/>
      <c r="L69" s="72"/>
      <c r="M69" s="72"/>
      <c r="N69" s="74"/>
      <c r="O69" s="74"/>
      <c r="P69" s="72"/>
      <c r="Q69" s="75">
        <v>0.89</v>
      </c>
      <c r="R69" s="76">
        <v>0.89</v>
      </c>
      <c r="S69" s="76">
        <v>0.89</v>
      </c>
      <c r="T69" s="77">
        <f t="shared" si="1"/>
        <v>100</v>
      </c>
      <c r="U69" s="72" t="s">
        <v>51</v>
      </c>
    </row>
    <row r="70" spans="1:21" ht="23.1" customHeight="1">
      <c r="A70" s="72"/>
      <c r="B70" s="72"/>
      <c r="C70" s="72"/>
      <c r="D70" s="72"/>
      <c r="E70" s="72"/>
      <c r="F70" s="72"/>
      <c r="G70" s="72"/>
      <c r="H70" s="73"/>
      <c r="I70" s="73"/>
      <c r="J70" s="72"/>
      <c r="K70" s="72"/>
      <c r="L70" s="72"/>
      <c r="M70" s="72"/>
      <c r="N70" s="74"/>
      <c r="O70" s="74"/>
      <c r="P70" s="72"/>
      <c r="Q70" s="75">
        <v>1</v>
      </c>
      <c r="R70" s="76">
        <v>1</v>
      </c>
      <c r="S70" s="76">
        <v>1</v>
      </c>
      <c r="T70" s="77">
        <f t="shared" si="1"/>
        <v>100</v>
      </c>
      <c r="U70" s="72" t="s">
        <v>48</v>
      </c>
    </row>
    <row r="71" spans="1:21" ht="23.1" customHeight="1">
      <c r="A71" s="72"/>
      <c r="B71" s="72"/>
      <c r="C71" s="72"/>
      <c r="D71" s="72"/>
      <c r="E71" s="72"/>
      <c r="F71" s="72"/>
      <c r="G71" s="72"/>
      <c r="H71" s="73"/>
      <c r="I71" s="73"/>
      <c r="J71" s="72"/>
      <c r="K71" s="72"/>
      <c r="L71" s="72"/>
      <c r="M71" s="72"/>
      <c r="N71" s="74"/>
      <c r="O71" s="74"/>
      <c r="P71" s="72"/>
      <c r="Q71" s="75">
        <v>1</v>
      </c>
      <c r="R71" s="76">
        <v>1</v>
      </c>
      <c r="S71" s="76">
        <v>1</v>
      </c>
      <c r="T71" s="77">
        <f t="shared" si="1"/>
        <v>100</v>
      </c>
      <c r="U71" s="72" t="s">
        <v>54</v>
      </c>
    </row>
    <row r="72" spans="1:21" ht="23.1" customHeight="1">
      <c r="A72" s="72"/>
      <c r="B72" s="72"/>
      <c r="C72" s="72"/>
      <c r="D72" s="72"/>
      <c r="E72" s="72"/>
      <c r="F72" s="72"/>
      <c r="G72" s="72"/>
      <c r="H72" s="73"/>
      <c r="I72" s="73"/>
      <c r="J72" s="72"/>
      <c r="K72" s="72"/>
      <c r="L72" s="72"/>
      <c r="M72" s="72"/>
      <c r="N72" s="74"/>
      <c r="O72" s="74"/>
      <c r="P72" s="72"/>
      <c r="Q72" s="75">
        <v>1</v>
      </c>
      <c r="R72" s="76">
        <v>1</v>
      </c>
      <c r="S72" s="76">
        <v>1</v>
      </c>
      <c r="T72" s="77">
        <f t="shared" si="1"/>
        <v>100</v>
      </c>
      <c r="U72" s="72" t="s">
        <v>62</v>
      </c>
    </row>
    <row r="73" spans="1:21" ht="23.1" customHeight="1">
      <c r="A73" s="72"/>
      <c r="B73" s="72"/>
      <c r="C73" s="72"/>
      <c r="D73" s="72"/>
      <c r="E73" s="72"/>
      <c r="F73" s="72"/>
      <c r="G73" s="72"/>
      <c r="H73" s="73"/>
      <c r="I73" s="73"/>
      <c r="J73" s="72"/>
      <c r="K73" s="72"/>
      <c r="L73" s="72"/>
      <c r="M73" s="72"/>
      <c r="N73" s="74"/>
      <c r="O73" s="74"/>
      <c r="P73" s="72"/>
      <c r="Q73" s="75">
        <v>1</v>
      </c>
      <c r="R73" s="76">
        <v>1</v>
      </c>
      <c r="S73" s="76">
        <v>1</v>
      </c>
      <c r="T73" s="77">
        <f t="shared" si="1"/>
        <v>100</v>
      </c>
      <c r="U73" s="72" t="s">
        <v>75</v>
      </c>
    </row>
    <row r="74" spans="1:21" ht="23.1" customHeight="1">
      <c r="A74" s="72"/>
      <c r="B74" s="72"/>
      <c r="C74" s="72"/>
      <c r="D74" s="72"/>
      <c r="E74" s="72"/>
      <c r="F74" s="72"/>
      <c r="G74" s="72"/>
      <c r="H74" s="73"/>
      <c r="I74" s="73"/>
      <c r="J74" s="72"/>
      <c r="K74" s="72"/>
      <c r="L74" s="72"/>
      <c r="M74" s="72"/>
      <c r="N74" s="74"/>
      <c r="O74" s="74"/>
      <c r="P74" s="72"/>
      <c r="Q74" s="75">
        <v>1</v>
      </c>
      <c r="R74" s="76">
        <v>1</v>
      </c>
      <c r="S74" s="76">
        <v>1</v>
      </c>
      <c r="T74" s="77">
        <f t="shared" si="1"/>
        <v>100</v>
      </c>
      <c r="U74" s="72" t="s">
        <v>53</v>
      </c>
    </row>
    <row r="75" spans="1:21" ht="23.1" customHeight="1">
      <c r="A75" s="72"/>
      <c r="B75" s="72"/>
      <c r="C75" s="72"/>
      <c r="D75" s="72"/>
      <c r="E75" s="72"/>
      <c r="F75" s="72"/>
      <c r="G75" s="72"/>
      <c r="H75" s="73"/>
      <c r="I75" s="73"/>
      <c r="J75" s="72"/>
      <c r="K75" s="72"/>
      <c r="L75" s="72"/>
      <c r="M75" s="72"/>
      <c r="N75" s="74"/>
      <c r="O75" s="74"/>
      <c r="P75" s="72"/>
      <c r="Q75" s="75">
        <v>0.98</v>
      </c>
      <c r="R75" s="76">
        <v>0.98</v>
      </c>
      <c r="S75" s="76">
        <v>0.98</v>
      </c>
      <c r="T75" s="77">
        <f t="shared" si="1"/>
        <v>100</v>
      </c>
      <c r="U75" s="72" t="s">
        <v>50</v>
      </c>
    </row>
    <row r="76" spans="1:21" ht="23.1" customHeight="1">
      <c r="A76" s="72"/>
      <c r="B76" s="72"/>
      <c r="C76" s="72"/>
      <c r="D76" s="72"/>
      <c r="E76" s="72"/>
      <c r="F76" s="72"/>
      <c r="G76" s="72"/>
      <c r="H76" s="73"/>
      <c r="I76" s="73"/>
      <c r="J76" s="72"/>
      <c r="K76" s="72"/>
      <c r="L76" s="72"/>
      <c r="M76" s="72"/>
      <c r="N76" s="74"/>
      <c r="O76" s="74"/>
      <c r="P76" s="72"/>
      <c r="Q76" s="75">
        <v>1</v>
      </c>
      <c r="R76" s="76">
        <v>1</v>
      </c>
      <c r="S76" s="76">
        <v>1</v>
      </c>
      <c r="T76" s="77">
        <f t="shared" si="1"/>
        <v>100</v>
      </c>
      <c r="U76" s="72" t="s">
        <v>61</v>
      </c>
    </row>
    <row r="77" spans="1:21" ht="23.1" customHeight="1">
      <c r="A77" s="72"/>
      <c r="B77" s="72"/>
      <c r="C77" s="72"/>
      <c r="D77" s="72"/>
      <c r="E77" s="72"/>
      <c r="F77" s="72"/>
      <c r="G77" s="72"/>
      <c r="H77" s="73"/>
      <c r="I77" s="73"/>
      <c r="J77" s="72"/>
      <c r="K77" s="72"/>
      <c r="L77" s="72"/>
      <c r="M77" s="72"/>
      <c r="N77" s="74"/>
      <c r="O77" s="74"/>
      <c r="P77" s="72"/>
      <c r="Q77" s="75">
        <v>1</v>
      </c>
      <c r="R77" s="76">
        <v>1</v>
      </c>
      <c r="S77" s="76">
        <v>1</v>
      </c>
      <c r="T77" s="77">
        <f t="shared" si="1"/>
        <v>100</v>
      </c>
      <c r="U77" s="72" t="s">
        <v>73</v>
      </c>
    </row>
    <row r="78" spans="1:21" ht="23.1" customHeight="1">
      <c r="A78" s="72"/>
      <c r="B78" s="72"/>
      <c r="C78" s="72"/>
      <c r="D78" s="72"/>
      <c r="E78" s="72"/>
      <c r="F78" s="72"/>
      <c r="G78" s="72"/>
      <c r="H78" s="73"/>
      <c r="I78" s="73"/>
      <c r="J78" s="72"/>
      <c r="K78" s="72"/>
      <c r="L78" s="72"/>
      <c r="M78" s="72"/>
      <c r="N78" s="74"/>
      <c r="O78" s="74"/>
      <c r="P78" s="72"/>
      <c r="Q78" s="75">
        <v>0.98</v>
      </c>
      <c r="R78" s="76">
        <v>0.98</v>
      </c>
      <c r="S78" s="76">
        <v>0.95</v>
      </c>
      <c r="T78" s="77">
        <f t="shared" si="1"/>
        <v>96.93877551020408</v>
      </c>
      <c r="U78" s="72" t="s">
        <v>59</v>
      </c>
    </row>
    <row r="79" spans="1:21" ht="23.1" customHeight="1">
      <c r="A79" s="72"/>
      <c r="B79" s="72"/>
      <c r="C79" s="72"/>
      <c r="D79" s="72"/>
      <c r="E79" s="72"/>
      <c r="F79" s="72"/>
      <c r="G79" s="72"/>
      <c r="H79" s="73"/>
      <c r="I79" s="73"/>
      <c r="J79" s="72"/>
      <c r="K79" s="72"/>
      <c r="L79" s="72"/>
      <c r="M79" s="72"/>
      <c r="N79" s="74"/>
      <c r="O79" s="74"/>
      <c r="P79" s="72"/>
      <c r="Q79" s="75">
        <v>1</v>
      </c>
      <c r="R79" s="76">
        <v>1</v>
      </c>
      <c r="S79" s="76">
        <v>1</v>
      </c>
      <c r="T79" s="77">
        <f t="shared" si="1"/>
        <v>100</v>
      </c>
      <c r="U79" s="72" t="s">
        <v>46</v>
      </c>
    </row>
    <row r="80" spans="1:21" ht="23.1" customHeight="1">
      <c r="A80" s="72"/>
      <c r="B80" s="72"/>
      <c r="C80" s="72"/>
      <c r="D80" s="72"/>
      <c r="E80" s="72"/>
      <c r="F80" s="72"/>
      <c r="G80" s="72"/>
      <c r="H80" s="73"/>
      <c r="I80" s="73"/>
      <c r="J80" s="72"/>
      <c r="K80" s="72"/>
      <c r="L80" s="72"/>
      <c r="M80" s="72"/>
      <c r="N80" s="74"/>
      <c r="O80" s="74"/>
      <c r="P80" s="72"/>
      <c r="Q80" s="75">
        <v>0.7</v>
      </c>
      <c r="R80" s="76">
        <v>0.7</v>
      </c>
      <c r="S80" s="76">
        <v>0.42</v>
      </c>
      <c r="T80" s="77">
        <f t="shared" si="1"/>
        <v>60</v>
      </c>
      <c r="U80" s="72" t="s">
        <v>64</v>
      </c>
    </row>
    <row r="81" spans="1:21" ht="23.1" customHeight="1" thickBot="1">
      <c r="A81" s="72"/>
      <c r="B81" s="72"/>
      <c r="C81" s="72"/>
      <c r="D81" s="72"/>
      <c r="E81" s="72"/>
      <c r="F81" s="72"/>
      <c r="G81" s="72"/>
      <c r="H81" s="73"/>
      <c r="I81" s="73"/>
      <c r="J81" s="72"/>
      <c r="K81" s="72"/>
      <c r="L81" s="72"/>
      <c r="M81" s="72"/>
      <c r="N81" s="74"/>
      <c r="O81" s="74"/>
      <c r="P81" s="72"/>
      <c r="Q81" s="75">
        <v>1</v>
      </c>
      <c r="R81" s="76">
        <v>1</v>
      </c>
      <c r="S81" s="76">
        <v>1</v>
      </c>
      <c r="T81" s="77">
        <f t="shared" si="1"/>
        <v>100</v>
      </c>
      <c r="U81" s="72" t="s">
        <v>76</v>
      </c>
    </row>
    <row r="82" spans="1:22" ht="22.5" customHeight="1" thickBot="1" thickTop="1">
      <c r="A82" s="12" t="s">
        <v>100</v>
      </c>
      <c r="B82" s="13"/>
      <c r="C82" s="13"/>
      <c r="D82" s="13"/>
      <c r="E82" s="13"/>
      <c r="F82" s="13"/>
      <c r="G82" s="14"/>
      <c r="H82" s="14"/>
      <c r="I82" s="14"/>
      <c r="J82" s="14"/>
      <c r="K82" s="14"/>
      <c r="L82" s="14"/>
      <c r="M82" s="14"/>
      <c r="N82" s="14"/>
      <c r="O82" s="14"/>
      <c r="P82" s="14"/>
      <c r="Q82" s="15"/>
      <c r="R82" s="15"/>
      <c r="S82" s="15"/>
      <c r="T82" s="15"/>
      <c r="U82" s="16"/>
      <c r="V82" s="78"/>
    </row>
    <row r="83" spans="1:21" ht="32.25" customHeight="1" thickTop="1">
      <c r="A83" s="79"/>
      <c r="B83" s="80"/>
      <c r="C83" s="80"/>
      <c r="D83" s="80"/>
      <c r="E83" s="80"/>
      <c r="F83" s="80"/>
      <c r="G83" s="81"/>
      <c r="H83" s="81"/>
      <c r="I83" s="81"/>
      <c r="J83" s="81"/>
      <c r="K83" s="81"/>
      <c r="L83" s="81"/>
      <c r="M83" s="81"/>
      <c r="N83" s="81"/>
      <c r="O83" s="82"/>
      <c r="P83" s="83"/>
      <c r="Q83" s="49" t="s">
        <v>101</v>
      </c>
      <c r="R83" s="84" t="s">
        <v>102</v>
      </c>
      <c r="S83" s="49" t="s">
        <v>103</v>
      </c>
      <c r="T83" s="49" t="s">
        <v>104</v>
      </c>
      <c r="U83" s="85"/>
    </row>
    <row r="84" spans="1:21" ht="30" customHeight="1" thickBot="1">
      <c r="A84" s="87"/>
      <c r="B84" s="88"/>
      <c r="C84" s="88"/>
      <c r="D84" s="88"/>
      <c r="E84" s="88"/>
      <c r="F84" s="88"/>
      <c r="G84" s="89"/>
      <c r="H84" s="89"/>
      <c r="I84" s="89"/>
      <c r="J84" s="89"/>
      <c r="K84" s="89"/>
      <c r="L84" s="89"/>
      <c r="M84" s="89"/>
      <c r="N84" s="89"/>
      <c r="O84" s="90"/>
      <c r="P84" s="91"/>
      <c r="Q84" s="92" t="s">
        <v>105</v>
      </c>
      <c r="R84" s="93" t="s">
        <v>105</v>
      </c>
      <c r="S84" s="93" t="s">
        <v>105</v>
      </c>
      <c r="T84" s="93" t="s">
        <v>106</v>
      </c>
      <c r="U84" s="86"/>
    </row>
    <row r="85" spans="1:21" ht="13.5" customHeight="1" thickBot="1">
      <c r="A85" s="94" t="s">
        <v>107</v>
      </c>
      <c r="B85" s="95"/>
      <c r="C85" s="95"/>
      <c r="D85" s="96"/>
      <c r="E85" s="96"/>
      <c r="F85" s="96"/>
      <c r="G85" s="97"/>
      <c r="H85" s="97"/>
      <c r="I85" s="97"/>
      <c r="J85" s="97"/>
      <c r="K85" s="97"/>
      <c r="L85" s="97"/>
      <c r="M85" s="97"/>
      <c r="N85" s="97"/>
      <c r="O85" s="98"/>
      <c r="P85" s="98"/>
      <c r="Q85" s="98">
        <v>8573.14454</v>
      </c>
      <c r="R85" s="98">
        <v>8573.14454</v>
      </c>
      <c r="S85" s="98">
        <v>8573.14454</v>
      </c>
      <c r="T85" s="98">
        <v>100</v>
      </c>
      <c r="U85" s="99"/>
    </row>
    <row r="86" spans="1:21" ht="13.5" customHeight="1" thickBot="1">
      <c r="A86" s="100" t="s">
        <v>108</v>
      </c>
      <c r="B86" s="101"/>
      <c r="C86" s="101"/>
      <c r="D86" s="102"/>
      <c r="E86" s="102"/>
      <c r="F86" s="102"/>
      <c r="G86" s="103"/>
      <c r="H86" s="103"/>
      <c r="I86" s="103"/>
      <c r="J86" s="103"/>
      <c r="K86" s="103"/>
      <c r="L86" s="103"/>
      <c r="M86" s="103"/>
      <c r="N86" s="103"/>
      <c r="O86" s="104"/>
      <c r="P86" s="104"/>
      <c r="Q86" s="104">
        <v>8573.14454</v>
      </c>
      <c r="R86" s="104">
        <v>8573.14454</v>
      </c>
      <c r="S86" s="104">
        <v>8573.14454</v>
      </c>
      <c r="T86" s="104">
        <v>100</v>
      </c>
      <c r="U86" s="99"/>
    </row>
    <row r="87" spans="1:21" s="105" customFormat="1" ht="14.85" customHeight="1" thickBot="1" thickTop="1">
      <c r="A87" s="106" t="s">
        <v>109</v>
      </c>
      <c r="B87" s="107"/>
      <c r="C87" s="107"/>
      <c r="D87" s="107"/>
      <c r="E87" s="107"/>
      <c r="F87" s="107"/>
      <c r="G87" s="108"/>
      <c r="H87" s="108"/>
      <c r="I87" s="108"/>
      <c r="J87" s="108"/>
      <c r="K87" s="108"/>
      <c r="L87" s="108"/>
      <c r="M87" s="108"/>
      <c r="N87" s="108"/>
      <c r="O87" s="108"/>
      <c r="P87" s="108"/>
      <c r="Q87" s="15"/>
      <c r="R87" s="15"/>
      <c r="S87" s="15"/>
      <c r="T87" s="15"/>
      <c r="U87" s="109"/>
    </row>
    <row r="88" spans="1:21" ht="44.25" customHeight="1" thickTop="1">
      <c r="A88" s="110" t="s">
        <v>110</v>
      </c>
      <c r="B88" s="112"/>
      <c r="C88" s="112"/>
      <c r="D88" s="112"/>
      <c r="E88" s="112"/>
      <c r="F88" s="112"/>
      <c r="G88" s="112"/>
      <c r="H88" s="112"/>
      <c r="I88" s="112"/>
      <c r="J88" s="112"/>
      <c r="K88" s="112"/>
      <c r="L88" s="112"/>
      <c r="M88" s="112"/>
      <c r="N88" s="112"/>
      <c r="O88" s="112"/>
      <c r="P88" s="112"/>
      <c r="Q88" s="112"/>
      <c r="R88" s="112"/>
      <c r="S88" s="112"/>
      <c r="T88" s="112"/>
      <c r="U88" s="111"/>
    </row>
    <row r="89" spans="1:21" ht="409.5" customHeight="1">
      <c r="A89" s="113" t="s">
        <v>111</v>
      </c>
      <c r="B89" s="115"/>
      <c r="C89" s="115"/>
      <c r="D89" s="115"/>
      <c r="E89" s="115"/>
      <c r="F89" s="115"/>
      <c r="G89" s="115"/>
      <c r="H89" s="115"/>
      <c r="I89" s="115"/>
      <c r="J89" s="115"/>
      <c r="K89" s="115"/>
      <c r="L89" s="115"/>
      <c r="M89" s="115"/>
      <c r="N89" s="115"/>
      <c r="O89" s="115"/>
      <c r="P89" s="115"/>
      <c r="Q89" s="115"/>
      <c r="R89" s="115"/>
      <c r="S89" s="115"/>
      <c r="T89" s="115"/>
      <c r="U89" s="114"/>
    </row>
    <row r="90" spans="1:21" ht="60.75" customHeight="1">
      <c r="A90" s="113" t="s">
        <v>112</v>
      </c>
      <c r="B90" s="115"/>
      <c r="C90" s="115"/>
      <c r="D90" s="115"/>
      <c r="E90" s="115"/>
      <c r="F90" s="115"/>
      <c r="G90" s="115"/>
      <c r="H90" s="115"/>
      <c r="I90" s="115"/>
      <c r="J90" s="115"/>
      <c r="K90" s="115"/>
      <c r="L90" s="115"/>
      <c r="M90" s="115"/>
      <c r="N90" s="115"/>
      <c r="O90" s="115"/>
      <c r="P90" s="115"/>
      <c r="Q90" s="115"/>
      <c r="R90" s="115"/>
      <c r="S90" s="115"/>
      <c r="T90" s="115"/>
      <c r="U90" s="114"/>
    </row>
    <row r="91" spans="1:21" ht="34.5" customHeight="1">
      <c r="A91" s="113" t="s">
        <v>113</v>
      </c>
      <c r="B91" s="115"/>
      <c r="C91" s="115"/>
      <c r="D91" s="115"/>
      <c r="E91" s="115"/>
      <c r="F91" s="115"/>
      <c r="G91" s="115"/>
      <c r="H91" s="115"/>
      <c r="I91" s="115"/>
      <c r="J91" s="115"/>
      <c r="K91" s="115"/>
      <c r="L91" s="115"/>
      <c r="M91" s="115"/>
      <c r="N91" s="115"/>
      <c r="O91" s="115"/>
      <c r="P91" s="115"/>
      <c r="Q91" s="115"/>
      <c r="R91" s="115"/>
      <c r="S91" s="115"/>
      <c r="T91" s="115"/>
      <c r="U91" s="114"/>
    </row>
    <row r="92" spans="1:21" ht="78.75" customHeight="1">
      <c r="A92" s="113" t="s">
        <v>114</v>
      </c>
      <c r="B92" s="115"/>
      <c r="C92" s="115"/>
      <c r="D92" s="115"/>
      <c r="E92" s="115"/>
      <c r="F92" s="115"/>
      <c r="G92" s="115"/>
      <c r="H92" s="115"/>
      <c r="I92" s="115"/>
      <c r="J92" s="115"/>
      <c r="K92" s="115"/>
      <c r="L92" s="115"/>
      <c r="M92" s="115"/>
      <c r="N92" s="115"/>
      <c r="O92" s="115"/>
      <c r="P92" s="115"/>
      <c r="Q92" s="115"/>
      <c r="R92" s="115"/>
      <c r="S92" s="115"/>
      <c r="T92" s="115"/>
      <c r="U92" s="114"/>
    </row>
    <row r="93" spans="1:21" ht="409.5" customHeight="1">
      <c r="A93" s="113" t="s">
        <v>115</v>
      </c>
      <c r="B93" s="115"/>
      <c r="C93" s="115"/>
      <c r="D93" s="115"/>
      <c r="E93" s="115"/>
      <c r="F93" s="115"/>
      <c r="G93" s="115"/>
      <c r="H93" s="115"/>
      <c r="I93" s="115"/>
      <c r="J93" s="115"/>
      <c r="K93" s="115"/>
      <c r="L93" s="115"/>
      <c r="M93" s="115"/>
      <c r="N93" s="115"/>
      <c r="O93" s="115"/>
      <c r="P93" s="115"/>
      <c r="Q93" s="115"/>
      <c r="R93" s="115"/>
      <c r="S93" s="115"/>
      <c r="T93" s="115"/>
      <c r="U93" s="114"/>
    </row>
  </sheetData>
  <mergeCells count="48">
    <mergeCell ref="A93:U93"/>
    <mergeCell ref="A86:C86"/>
    <mergeCell ref="A88:U88"/>
    <mergeCell ref="A89:U89"/>
    <mergeCell ref="A90:U90"/>
    <mergeCell ref="A91:U91"/>
    <mergeCell ref="A92:U92"/>
    <mergeCell ref="B48:G48"/>
    <mergeCell ref="H48:J48"/>
    <mergeCell ref="K48:N48"/>
    <mergeCell ref="A49:U49"/>
    <mergeCell ref="U83:U84"/>
    <mergeCell ref="A85:C85"/>
    <mergeCell ref="B46:G46"/>
    <mergeCell ref="H46:J46"/>
    <mergeCell ref="K46:N46"/>
    <mergeCell ref="B47:G47"/>
    <mergeCell ref="H47:J47"/>
    <mergeCell ref="K47:N47"/>
    <mergeCell ref="B11:G11"/>
    <mergeCell ref="H11:J11"/>
    <mergeCell ref="K11:N11"/>
    <mergeCell ref="A12:U12"/>
    <mergeCell ref="B45:G45"/>
    <mergeCell ref="H45:J45"/>
    <mergeCell ref="K45:N45"/>
    <mergeCell ref="K9:N10"/>
    <mergeCell ref="O9:O10"/>
    <mergeCell ref="P9:P10"/>
    <mergeCell ref="Q9:R9"/>
    <mergeCell ref="S9:S10"/>
    <mergeCell ref="T9:T10"/>
    <mergeCell ref="B6:F6"/>
    <mergeCell ref="J6:L6"/>
    <mergeCell ref="O6:P6"/>
    <mergeCell ref="S6:U6"/>
    <mergeCell ref="A8:A10"/>
    <mergeCell ref="B8:G10"/>
    <mergeCell ref="H8:R8"/>
    <mergeCell ref="S8:T8"/>
    <mergeCell ref="U8:U10"/>
    <mergeCell ref="H9:J10"/>
    <mergeCell ref="A1:K1"/>
    <mergeCell ref="C4:G4"/>
    <mergeCell ref="K4:N4"/>
    <mergeCell ref="P4:Q4"/>
    <mergeCell ref="S4:U4"/>
    <mergeCell ref="A5:U5"/>
  </mergeCells>
  <printOptions horizontalCentered="1"/>
  <pageMargins left="0.7874015748031497" right="0.7874015748031497" top="0.984251968503937" bottom="0.984251968503937" header="0" footer="0.3937007874015748"/>
  <pageSetup fitToHeight="0" fitToWidth="0" horizontalDpi="600" verticalDpi="600" orientation="landscape" scale="41"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Nayeli Aguilar Pineda</cp:lastModifiedBy>
  <cp:lastPrinted>2015-01-24T01:44:14Z</cp:lastPrinted>
  <dcterms:created xsi:type="dcterms:W3CDTF">2009-03-25T01:44:41Z</dcterms:created>
  <dcterms:modified xsi:type="dcterms:W3CDTF">2015-01-27T18:51:37Z</dcterms:modified>
  <cp:category/>
  <cp:version/>
  <cp:contentType/>
  <cp:contentStatus/>
</cp:coreProperties>
</file>