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'12-GUERRERO'!$B$1:$V$43</definedName>
    <definedName name="_xlnm.Print_Area" localSheetId="1">'Global'!$B$1:$V$33</definedName>
    <definedName name="_xlnm.Print_Area" localSheetId="2">'Nacional'!$B$1:$V$43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<sst xmlns="http://schemas.openxmlformats.org/spreadsheetml/2006/main" count="431" uniqueCount="114">
  <si>
    <t>Informes sobre la Situación Económica,
las Finanzas Públicas y la Deuda Pública</t>
  </si>
  <si>
    <t>Tercer Trimestre 2017</t>
  </si>
  <si>
    <t>33
Aportaciones Federales para Entidades Federativas y Municipios</t>
  </si>
  <si>
    <t>Programas presupuestarios cuya MIR se incluye en el reporte</t>
  </si>
  <si>
    <t xml:space="preserve">I-006 - FAM Asistencia Social 
</t>
  </si>
  <si>
    <t>DATOS DEL PROGRAMA</t>
  </si>
  <si>
    <t>Programa presupuestario</t>
  </si>
  <si>
    <t>I-006</t>
  </si>
  <si>
    <t xml:space="preserve">FAM Asistencia Social 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</si>
  <si>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</si>
  <si>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</si>
  <si>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</si>
  <si>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</si>
  <si>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</si>
  <si>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</si>
  <si>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</si>
  <si>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</si>
  <si>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</si>
  <si>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</si>
  <si>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</si>
  <si>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6 - Protección Social</t>
  </si>
  <si>
    <t>Subfunción</t>
  </si>
  <si>
    <t>8 - Otros Grupos Vulnerables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</si>
  <si>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</si>
  <si>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</si>
  <si>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</si>
  <si>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</si>
  <si>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</si>
  <si>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</si>
  <si>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</si>
  <si>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</si>
  <si>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</si>
  <si>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</si>
  <si>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</si>
  <si>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</si>
  <si>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</si>
  <si>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</si>
  <si>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</si>
  <si>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</si>
  <si>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</si>
  <si>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</si>
  <si>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fortalecer el cumplimiento efectivo de los derechos sociales que potencien las capacidades de las personas en situación de pobreza, a través de acciones que incidan positivamente en la alimentación, la salud y la educación mediante la integración de apoyos alimentarios que cumplan con criterios de calidad nutricia.</t>
  </si>
  <si>
    <t>Porcentaje de la población con seguridad alimentaria</t>
  </si>
  <si>
    <t>Este indicador contempla la seguridad alimentaria prevista en el Programa Sectorial de Desarrollo Social.  Método de cálculo:  [(Total de personas con seguridad alimentaria) / (Total de personas a nivel nacional)] X 100  Comportamiento esperado: Ascendente</t>
  </si>
  <si>
    <t/>
  </si>
  <si>
    <t>Estratégico-Eficacia-Bienal</t>
  </si>
  <si>
    <t>N/A</t>
  </si>
  <si>
    <t>Administración Pública Federal</t>
  </si>
  <si>
    <t>Variación del total de personas en inseguridad alimentaria</t>
  </si>
  <si>
    <t>[(Número de personas en inseguridad alimentaria en el país en el año t - Número de personas en inseguridad alimentaria en el país en el año t-6)/ (Número de personas en inseguridad alimentaria en el país en el año t-6)]*100</t>
  </si>
  <si>
    <t>Porcentaje</t>
  </si>
  <si>
    <t>Estratégico-Eficacia-Sexenal</t>
  </si>
  <si>
    <t>Propósito</t>
  </si>
  <si>
    <t>Niñas, niños y adolescentes de los planteles oficiales del Sistema Educativo Nacional, menores de cinco años no escolarizados, y sujetos en riesgo y vulnerabilidad, así como, familias en condiciones de emergencia, preferentemente de zonas indígenas, rurales y urbano marginadas beneficiarios de la Estrategia Integral de Asistencia Social Alimentaria, cuentan con mayor acceso de alimentos con criterios de calidad nutricia para contribuir a su seguridad alimentaria.</t>
  </si>
  <si>
    <t xml:space="preserve">Población de la Estrategia Integral de la Asistencia Social Alimentaria con acceso a  alimentos </t>
  </si>
  <si>
    <t>(Número total de beneficiarios que reciben apoyos alimentarios en el año  / Número total de beneficiarios inscritos a los programas alimentarios de la Estrategia Integral de la Asistencia Social Alimentaria en el año) *100</t>
  </si>
  <si>
    <t>Estratégico-Eficacia-Anual</t>
  </si>
  <si>
    <t>Estatal</t>
  </si>
  <si>
    <t>Componente</t>
  </si>
  <si>
    <t>Apoyos alimentarios con calidad nutricia distribuidos</t>
  </si>
  <si>
    <t xml:space="preserve">Proporción de despensas dotaciones entregadas que cumplen con los criterios de calidad nutricia  </t>
  </si>
  <si>
    <t xml:space="preserve">Número de despensas-dotaciones distribuidas en el periodo de acuerdo a los criterios de calidad nutricia de los Lineamientos de la EIASA/ Número total de apoyos entregados en el periodo.  </t>
  </si>
  <si>
    <t>Otra</t>
  </si>
  <si>
    <t>Estratégico-Eficacia-Trimestral</t>
  </si>
  <si>
    <t>Evaluación de la conformación de apoyos realizada por el SNDIF</t>
  </si>
  <si>
    <t xml:space="preserve">Aplicación de los Criterios de Calidad Nutricia </t>
  </si>
  <si>
    <t xml:space="preserve">( Número total de dotaciones-despensas que cumplen con los criterios de calidad nutricia a nivel nacional / Número total de dotaciones-despensas enviadas por los Sistemas DIF para su evaluación al Sistema Nacional DIF)*100  </t>
  </si>
  <si>
    <t>Gestión-Eficiencia-Anual</t>
  </si>
  <si>
    <t>Porcentaje de dotaciones-despensas que diseñan los Sistemas DIF en apego a los criterios de calidad nutricia</t>
  </si>
  <si>
    <t>(Número de despensas-dotaciones diseñados con criterios de calidad nutricia por cada Sistema DIF / número total de despensas dotaciones diseñadas y enviadas a validación del Sistema Nacional DIF por cada Sistema DIF)*100</t>
  </si>
  <si>
    <t>Gestión-Eficacia-Anual</t>
  </si>
  <si>
    <t>Actividad</t>
  </si>
  <si>
    <t>Impartición de asesorías técnicas a los Sistemas DIF por parte del Sistema Nacional DIF</t>
  </si>
  <si>
    <t>Porcentaje de asesorías realizadas a los Sistemas DIF</t>
  </si>
  <si>
    <t>(Número de asesorías realizadas a los Sistemas DIF/ Número de asesorías programadas)*100</t>
  </si>
  <si>
    <t>Gestión-Eficacia-Trimestral</t>
  </si>
  <si>
    <t>Comprobación para la asignación de recursos al otorgamiento de desayunos escolares y apoyos alimentarios</t>
  </si>
  <si>
    <t>Porcentaje de recursos del FAM Asistencia Social destinados a otorgar apoyos alimentarios.</t>
  </si>
  <si>
    <t>(Monto total de recursos del Fondo de Aportaciones Múltiples Asistencia Social asignados por el Sistema DIF para otorgar apoyos alimentarios en el año / Total de recursos recibidos por el Sistema DIF del Fondo de Aportaciones Múltiples Asistencia Social Alimentaria en el año) *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</si>
  <si>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</si>
  <si>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</si>
  <si>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</si>
  <si>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</si>
  <si>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</si>
  <si>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</si>
  <si>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</si>
  <si>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</si>
  <si>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</si>
  <si>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</si>
  <si>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</si>
  <si>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</si>
  <si>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la población con seguridad alimentaria
</t>
    </r>
    <r>
      <rPr>
        <sz val="10"/>
        <rFont val="Soberana Sans"/>
        <family val="2"/>
      </rPr>
      <t>Sin información</t>
    </r>
  </si>
  <si>
    <r>
      <t xml:space="preserve">Variación del total de personas en inseguridad alimentaria
</t>
    </r>
    <r>
      <rPr>
        <sz val="10"/>
        <rFont val="Soberana Sans"/>
        <family val="2"/>
      </rPr>
      <t>Sin información</t>
    </r>
  </si>
  <si>
    <r>
      <t xml:space="preserve">Población de la Estrategia Integral de la Asistencia Social Alimentaria con acceso a  alimentos 
</t>
    </r>
    <r>
      <rPr>
        <sz val="10"/>
        <rFont val="Soberana Sans"/>
        <family val="2"/>
      </rPr>
      <t>Sin información</t>
    </r>
  </si>
  <si>
    <r>
      <t xml:space="preserve">Proporción de despensas dotaciones entregadas que cumplen con los criterios de calidad nutricia  
</t>
    </r>
    <r>
      <rPr>
        <sz val="10"/>
        <rFont val="Soberana Sans"/>
        <family val="2"/>
      </rPr>
      <t>Sin información</t>
    </r>
  </si>
  <si>
    <r>
      <t xml:space="preserve">Aplicación de los Criterios de Calidad Nutricia 
</t>
    </r>
    <r>
      <rPr>
        <sz val="10"/>
        <rFont val="Soberana Sans"/>
        <family val="2"/>
      </rPr>
      <t>Sin información</t>
    </r>
  </si>
  <si>
    <r>
      <t xml:space="preserve">Porcentaje de dotaciones-despensas que diseñan los Sistemas DIF en apego a los criterios de calidad nutricia
</t>
    </r>
    <r>
      <rPr>
        <sz val="10"/>
        <rFont val="Soberana Sans"/>
        <family val="2"/>
      </rPr>
      <t>Sin información</t>
    </r>
  </si>
  <si>
    <r>
      <t xml:space="preserve">Porcentaje de asesorías realizadas a los Sistemas DIF
</t>
    </r>
    <r>
      <rPr>
        <sz val="10"/>
        <rFont val="Soberana Sans"/>
        <family val="2"/>
      </rPr>
      <t xml:space="preserve">    Causa: Se realizaron 8 asesorías a los Sistemas Estatales DIF, las cuales se tenían contempladas para este trimestre. Efectos: Se espera realizar las 10 asesorías restantes el próximo trimestre, para alcanzar las 32 visitas planeadas en el año. Otros Motivos: </t>
    </r>
  </si>
  <si>
    <r>
      <t xml:space="preserve">Porcentaje de recursos del FAM Asistencia Social destinados a otorgar apoyos alimentarios.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</si>
  <si>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</si>
  <si>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</si>
  <si>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</si>
  <si>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12 - GUERRERO</t>
  </si>
  <si>
    <r>
      <t xml:space="preserve">Población de la Estrategia Integral de la Asistencia Social Alimentaria con acceso a  alimentos 
</t>
    </r>
    <r>
      <rPr>
        <sz val="10"/>
        <rFont val="Soberana Sans"/>
        <family val="2"/>
      </rPr>
      <t xml:space="preserve">12 - GUERRERO  
</t>
    </r>
  </si>
  <si>
    <r>
      <t xml:space="preserve">Proporción de despensas dotaciones entregadas que cumplen con los criterios de calidad nutricia  
</t>
    </r>
    <r>
      <rPr>
        <sz val="10"/>
        <rFont val="Soberana Sans"/>
        <family val="2"/>
      </rPr>
      <t xml:space="preserve">12 - GUERRERO  LA META ALCANZADA DEL TOTAL DE DOTACIONES ENTREGADAS ES EN FUNCIÓN AL DENOMINADOR TRIMESTRAL; TAMBIEN SE REPORTA LA DOTACIÓN DE 2 MESES ANTERIORES DE LAS ORGANIZACIONES SOCIALES, EN RAZÓN DE QUE NO RECOGIERON LOS INSUMOS ALIMENTARIOS OPORTUNAMENTE
</t>
    </r>
  </si>
  <si>
    <r>
      <t xml:space="preserve">Porcentaje de dotaciones-despensas que diseñan los Sistemas DIF en apego a los criterios de calidad nutricia
</t>
    </r>
    <r>
      <rPr>
        <sz val="10"/>
        <rFont val="Soberana Sans"/>
        <family val="2"/>
      </rPr>
      <t xml:space="preserve">12 - GUERRERO  
</t>
    </r>
  </si>
  <si>
    <r>
      <t xml:space="preserve">Porcentaje de recursos del FAM Asistencia Social destinados a otorgar apoyos alimentarios.
</t>
    </r>
    <r>
      <rPr>
        <sz val="10"/>
        <rFont val="Soberana Sans"/>
        <family val="2"/>
      </rPr>
      <t xml:space="preserve">12 - GUERRERO  
</t>
    </r>
  </si>
  <si>
    <t>12-GUERRERO</t>
  </si>
  <si>
    <t>0 - Cobertura estatal</t>
  </si>
  <si>
    <r>
      <t xml:space="preserve">Población de la Estrategia Integral de la Asistencia Social Alimentaria con acceso a  alimentos 
</t>
    </r>
    <r>
      <rPr>
        <sz val="10"/>
        <rFont val="Soberana Sans"/>
        <family val="2"/>
      </rPr>
      <t xml:space="preserve">0 - Cobertura estatal  
</t>
    </r>
  </si>
  <si>
    <r>
      <t xml:space="preserve">Proporción de despensas dotaciones entregadas que cumplen con los criterios de calidad nutricia  
</t>
    </r>
    <r>
      <rPr>
        <sz val="10"/>
        <rFont val="Soberana Sans"/>
        <family val="2"/>
      </rPr>
      <t xml:space="preserve">0 - Cobertura estatal  LA META ALCANZADA DEL TOTAL DE DOTACIONES ENTREGADAS ES EN FUNCIÓN AL DENOMINADOR TRIMESTRAL; TAMBIEN SE REPORTA LA DOTACIÓN DE 2 MESES ANTERIORES DE LAS ORGANIZACIONES SOCIALES, EN RAZÓN DE QUE NO RECOGIERON LOS INSUMOS ALIMENTARIOS OPORTUNAMENTE
</t>
    </r>
  </si>
  <si>
    <r>
      <t xml:space="preserve">Porcentaje de dotaciones-despensas que diseñan los Sistemas DIF en apego a los criterios de calidad nutricia
</t>
    </r>
    <r>
      <rPr>
        <sz val="10"/>
        <rFont val="Soberana Sans"/>
        <family val="2"/>
      </rPr>
      <t xml:space="preserve">0 - Cobertura estatal  
</t>
    </r>
  </si>
  <si>
    <r>
      <t xml:space="preserve">Porcentaje de asesorías realizadas a los Sistemas DIF
</t>
    </r>
    <r>
      <rPr>
        <sz val="10"/>
        <rFont val="Soberana Sans"/>
        <family val="2"/>
      </rPr>
      <t xml:space="preserve">             Causa: Se realizaron 8 asesorías a los Sistemas Estatales DIF, las cuales se tenían contempladas para este trimestre. Efectos: Se espera realizar las 10 asesorías restantes el próximo trimestre, para alcanzar las 32 visitas planeadas en el año. Otros Motivos: </t>
    </r>
  </si>
  <si>
    <r>
      <t xml:space="preserve">Porcentaje de recursos del FAM Asistencia Social destinados a otorgar apoyos alimentarios.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</si>
</sst>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 wrapText="1"/>
    </xf>
    <xf numFmtId="0" fontId="7" fillId="34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8" fillId="35" borderId="24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 wrapText="1"/>
    </xf>
    <xf numFmtId="4" fontId="3" fillId="35" borderId="25" xfId="0" applyNumberFormat="1" applyFont="1" applyFill="1" applyBorder="1" applyAlignment="1">
      <alignment vertical="center" wrapText="1"/>
    </xf>
    <xf numFmtId="4" fontId="3" fillId="35" borderId="26" xfId="0" applyNumberFormat="1" applyFont="1" applyFill="1" applyBorder="1" applyAlignment="1">
      <alignment vertical="center" wrapText="1"/>
    </xf>
    <xf numFmtId="4" fontId="8" fillId="35" borderId="27" xfId="0" applyNumberFormat="1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 wrapText="1"/>
    </xf>
    <xf numFmtId="0" fontId="3" fillId="35" borderId="28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8" fontId="0" fillId="0" borderId="31" xfId="0" applyNumberFormat="1" applyFill="1" applyBorder="1" applyAlignment="1">
      <alignment horizontal="right" vertical="top" wrapText="1"/>
    </xf>
    <xf numFmtId="168" fontId="0" fillId="0" borderId="32" xfId="0" applyNumberFormat="1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8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1" fillId="36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3" fillId="0" borderId="34" xfId="0" applyFont="1" applyFill="1" applyBorder="1" applyAlignment="1">
      <alignment horizontal="justify" vertical="top" wrapText="1"/>
    </xf>
    <xf numFmtId="0" fontId="3" fillId="0" borderId="35" xfId="0" applyFont="1" applyFill="1" applyBorder="1" applyAlignment="1">
      <alignment horizontal="justify" vertical="top" wrapText="1"/>
    </xf>
    <xf numFmtId="0" fontId="3" fillId="0" borderId="36" xfId="0" applyFont="1" applyFill="1" applyBorder="1" applyAlignment="1">
      <alignment horizontal="justify" vertical="top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40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top" wrapText="1"/>
    </xf>
    <xf numFmtId="0" fontId="3" fillId="0" borderId="41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42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4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3" fillId="35" borderId="46" xfId="0" applyFont="1" applyFill="1" applyBorder="1" applyAlignment="1">
      <alignment horizontal="justify" vertical="center" wrapText="1"/>
    </xf>
    <xf numFmtId="0" fontId="3" fillId="35" borderId="47" xfId="0" applyFont="1" applyFill="1" applyBorder="1" applyAlignment="1">
      <alignment horizontal="justify" vertical="center" wrapText="1"/>
    </xf>
    <xf numFmtId="0" fontId="3" fillId="35" borderId="48" xfId="0" applyFont="1" applyFill="1" applyBorder="1" applyAlignment="1">
      <alignment horizontal="justify" vertical="center" wrapText="1"/>
    </xf>
    <xf numFmtId="0" fontId="3" fillId="35" borderId="43" xfId="0" applyFont="1" applyFill="1" applyBorder="1" applyAlignment="1">
      <alignment horizontal="justify" vertical="center" wrapText="1"/>
    </xf>
    <xf numFmtId="0" fontId="3" fillId="35" borderId="49" xfId="0" applyFont="1" applyFill="1" applyBorder="1" applyAlignment="1">
      <alignment horizontal="justify" vertical="center" wrapText="1"/>
    </xf>
    <xf numFmtId="0" fontId="3" fillId="35" borderId="0" xfId="0" applyFont="1" applyFill="1" applyBorder="1" applyAlignment="1">
      <alignment horizontal="justify" vertical="center" wrapText="1"/>
    </xf>
    <xf numFmtId="0" fontId="3" fillId="35" borderId="44" xfId="0" applyFont="1" applyFill="1" applyBorder="1" applyAlignment="1">
      <alignment horizontal="justify" vertical="center" wrapText="1"/>
    </xf>
    <xf numFmtId="0" fontId="3" fillId="35" borderId="50" xfId="0" applyFont="1" applyFill="1" applyBorder="1" applyAlignment="1">
      <alignment horizontal="justify" vertical="center" wrapText="1"/>
    </xf>
    <xf numFmtId="0" fontId="3" fillId="35" borderId="51" xfId="0" applyFont="1" applyFill="1" applyBorder="1" applyAlignment="1">
      <alignment horizontal="justify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5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4" fontId="3" fillId="34" borderId="63" xfId="0" applyNumberFormat="1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left" vertical="center" wrapText="1"/>
    </xf>
    <xf numFmtId="4" fontId="3" fillId="34" borderId="64" xfId="0" applyNumberFormat="1" applyFont="1" applyFill="1" applyBorder="1" applyAlignment="1">
      <alignment horizontal="left" vertical="center" wrapText="1"/>
    </xf>
    <xf numFmtId="4" fontId="3" fillId="34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3"/>
  <sheetViews>
    <sheetView showGridLines="0" tabSelected="1" view="pageBreakPreview" zoomScale="78" zoomScaleNormal="80" zoomScaleSheetLayoutView="78" zoomScalePageLayoutView="0" workbookViewId="0" topLeftCell="A1">
      <selection activeCell="R1" sqref="R1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 aca="true" t="shared" si="0" ref="U11:U18">IF(ISERROR(T11/S11),"N/A",T11/S11*100)</f>
        <v>N/A</v>
      </c>
      <c r="V11" s="30" t="s">
        <v>47</v>
      </c>
    </row>
    <row r="12" spans="1:22" ht="75" customHeight="1" thickBot="1" thickTop="1">
      <c r="A12" s="27"/>
      <c r="B12" s="28" t="s">
        <v>40</v>
      </c>
      <c r="C12" s="85" t="s">
        <v>44</v>
      </c>
      <c r="D12" s="85"/>
      <c r="E12" s="85"/>
      <c r="F12" s="85"/>
      <c r="G12" s="85"/>
      <c r="H12" s="85"/>
      <c r="I12" s="85" t="s">
        <v>48</v>
      </c>
      <c r="J12" s="85"/>
      <c r="K12" s="85"/>
      <c r="L12" s="85" t="s">
        <v>49</v>
      </c>
      <c r="M12" s="85"/>
      <c r="N12" s="85"/>
      <c r="O12" s="85"/>
      <c r="P12" s="29" t="s">
        <v>50</v>
      </c>
      <c r="Q12" s="29" t="s">
        <v>51</v>
      </c>
      <c r="R12" s="29" t="s">
        <v>46</v>
      </c>
      <c r="S12" s="29" t="s">
        <v>46</v>
      </c>
      <c r="T12" s="29" t="s">
        <v>46</v>
      </c>
      <c r="U12" s="29" t="str">
        <f t="shared" si="0"/>
        <v>N/A</v>
      </c>
      <c r="V12" s="30" t="s">
        <v>47</v>
      </c>
    </row>
    <row r="13" spans="1:22" ht="75" customHeight="1" thickBot="1" thickTop="1">
      <c r="A13" s="27"/>
      <c r="B13" s="28" t="s">
        <v>52</v>
      </c>
      <c r="C13" s="85" t="s">
        <v>53</v>
      </c>
      <c r="D13" s="85"/>
      <c r="E13" s="85"/>
      <c r="F13" s="85"/>
      <c r="G13" s="85"/>
      <c r="H13" s="85"/>
      <c r="I13" s="85" t="s">
        <v>54</v>
      </c>
      <c r="J13" s="85"/>
      <c r="K13" s="85"/>
      <c r="L13" s="85" t="s">
        <v>55</v>
      </c>
      <c r="M13" s="85"/>
      <c r="N13" s="85"/>
      <c r="O13" s="85"/>
      <c r="P13" s="29" t="s">
        <v>50</v>
      </c>
      <c r="Q13" s="29" t="s">
        <v>56</v>
      </c>
      <c r="R13" s="29">
        <v>100</v>
      </c>
      <c r="S13" s="29" t="s">
        <v>46</v>
      </c>
      <c r="T13" s="29" t="s">
        <v>46</v>
      </c>
      <c r="U13" s="29" t="str">
        <f t="shared" si="0"/>
        <v>N/A</v>
      </c>
      <c r="V13" s="30" t="s">
        <v>57</v>
      </c>
    </row>
    <row r="14" spans="1:22" ht="75" customHeight="1" thickBot="1" thickTop="1">
      <c r="A14" s="27"/>
      <c r="B14" s="28" t="s">
        <v>58</v>
      </c>
      <c r="C14" s="85" t="s">
        <v>59</v>
      </c>
      <c r="D14" s="85"/>
      <c r="E14" s="85"/>
      <c r="F14" s="85"/>
      <c r="G14" s="85"/>
      <c r="H14" s="85"/>
      <c r="I14" s="85" t="s">
        <v>60</v>
      </c>
      <c r="J14" s="85"/>
      <c r="K14" s="85"/>
      <c r="L14" s="85" t="s">
        <v>61</v>
      </c>
      <c r="M14" s="85"/>
      <c r="N14" s="85"/>
      <c r="O14" s="85"/>
      <c r="P14" s="29" t="s">
        <v>62</v>
      </c>
      <c r="Q14" s="29" t="s">
        <v>63</v>
      </c>
      <c r="R14" s="29">
        <v>1</v>
      </c>
      <c r="S14" s="29">
        <v>1</v>
      </c>
      <c r="T14" s="29">
        <v>1</v>
      </c>
      <c r="U14" s="29">
        <f t="shared" si="0"/>
        <v>100</v>
      </c>
      <c r="V14" s="30" t="s">
        <v>57</v>
      </c>
    </row>
    <row r="15" spans="1:22" ht="75" customHeight="1" thickBot="1" thickTop="1">
      <c r="A15" s="27"/>
      <c r="B15" s="28" t="s">
        <v>44</v>
      </c>
      <c r="C15" s="85" t="s">
        <v>64</v>
      </c>
      <c r="D15" s="85"/>
      <c r="E15" s="85"/>
      <c r="F15" s="85"/>
      <c r="G15" s="85"/>
      <c r="H15" s="85"/>
      <c r="I15" s="85" t="s">
        <v>65</v>
      </c>
      <c r="J15" s="85"/>
      <c r="K15" s="85"/>
      <c r="L15" s="85" t="s">
        <v>66</v>
      </c>
      <c r="M15" s="85"/>
      <c r="N15" s="85"/>
      <c r="O15" s="85"/>
      <c r="P15" s="29" t="s">
        <v>50</v>
      </c>
      <c r="Q15" s="29" t="s">
        <v>67</v>
      </c>
      <c r="R15" s="29" t="s">
        <v>46</v>
      </c>
      <c r="S15" s="29" t="s">
        <v>46</v>
      </c>
      <c r="T15" s="29" t="s">
        <v>46</v>
      </c>
      <c r="U15" s="29" t="str">
        <f t="shared" si="0"/>
        <v>N/A</v>
      </c>
      <c r="V15" s="30" t="s">
        <v>47</v>
      </c>
    </row>
    <row r="16" spans="1:22" ht="75" customHeight="1" thickBot="1" thickTop="1">
      <c r="A16" s="27"/>
      <c r="B16" s="28" t="s">
        <v>44</v>
      </c>
      <c r="C16" s="85" t="s">
        <v>44</v>
      </c>
      <c r="D16" s="85"/>
      <c r="E16" s="85"/>
      <c r="F16" s="85"/>
      <c r="G16" s="85"/>
      <c r="H16" s="85"/>
      <c r="I16" s="85" t="s">
        <v>68</v>
      </c>
      <c r="J16" s="85"/>
      <c r="K16" s="85"/>
      <c r="L16" s="85" t="s">
        <v>69</v>
      </c>
      <c r="M16" s="85"/>
      <c r="N16" s="85"/>
      <c r="O16" s="85"/>
      <c r="P16" s="29" t="s">
        <v>50</v>
      </c>
      <c r="Q16" s="29" t="s">
        <v>70</v>
      </c>
      <c r="R16" s="29">
        <v>100</v>
      </c>
      <c r="S16" s="29" t="s">
        <v>46</v>
      </c>
      <c r="T16" s="29" t="s">
        <v>46</v>
      </c>
      <c r="U16" s="29" t="str">
        <f t="shared" si="0"/>
        <v>N/A</v>
      </c>
      <c r="V16" s="30" t="s">
        <v>57</v>
      </c>
    </row>
    <row r="17" spans="1:22" ht="75" customHeight="1" thickBot="1" thickTop="1">
      <c r="A17" s="27"/>
      <c r="B17" s="28" t="s">
        <v>71</v>
      </c>
      <c r="C17" s="85" t="s">
        <v>72</v>
      </c>
      <c r="D17" s="85"/>
      <c r="E17" s="85"/>
      <c r="F17" s="85"/>
      <c r="G17" s="85"/>
      <c r="H17" s="85"/>
      <c r="I17" s="85" t="s">
        <v>73</v>
      </c>
      <c r="J17" s="85"/>
      <c r="K17" s="85"/>
      <c r="L17" s="85" t="s">
        <v>74</v>
      </c>
      <c r="M17" s="85"/>
      <c r="N17" s="85"/>
      <c r="O17" s="85"/>
      <c r="P17" s="29" t="s">
        <v>50</v>
      </c>
      <c r="Q17" s="29" t="s">
        <v>75</v>
      </c>
      <c r="R17" s="29" t="s">
        <v>46</v>
      </c>
      <c r="S17" s="29" t="s">
        <v>46</v>
      </c>
      <c r="T17" s="29">
        <v>68.75</v>
      </c>
      <c r="U17" s="29" t="str">
        <f t="shared" si="0"/>
        <v>N/A</v>
      </c>
      <c r="V17" s="30" t="s">
        <v>47</v>
      </c>
    </row>
    <row r="18" spans="1:22" ht="75" customHeight="1" thickBot="1" thickTop="1">
      <c r="A18" s="27"/>
      <c r="B18" s="28" t="s">
        <v>44</v>
      </c>
      <c r="C18" s="85" t="s">
        <v>76</v>
      </c>
      <c r="D18" s="85"/>
      <c r="E18" s="85"/>
      <c r="F18" s="85"/>
      <c r="G18" s="85"/>
      <c r="H18" s="85"/>
      <c r="I18" s="85" t="s">
        <v>77</v>
      </c>
      <c r="J18" s="85"/>
      <c r="K18" s="85"/>
      <c r="L18" s="85" t="s">
        <v>78</v>
      </c>
      <c r="M18" s="85"/>
      <c r="N18" s="85"/>
      <c r="O18" s="85"/>
      <c r="P18" s="29" t="s">
        <v>50</v>
      </c>
      <c r="Q18" s="29" t="s">
        <v>70</v>
      </c>
      <c r="R18" s="29">
        <v>88.14</v>
      </c>
      <c r="S18" s="29" t="s">
        <v>46</v>
      </c>
      <c r="T18" s="29" t="s">
        <v>46</v>
      </c>
      <c r="U18" s="29" t="str">
        <f t="shared" si="0"/>
        <v>N/A</v>
      </c>
      <c r="V18" s="30" t="s">
        <v>57</v>
      </c>
    </row>
    <row r="19" spans="2:23" ht="22.5" customHeight="1" thickBot="1" thickTop="1">
      <c r="B19" s="8" t="s">
        <v>79</v>
      </c>
      <c r="C19" s="9"/>
      <c r="D19" s="9"/>
      <c r="E19" s="9"/>
      <c r="F19" s="9"/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31"/>
    </row>
    <row r="20" spans="2:22" ht="32.25" customHeight="1" thickTop="1">
      <c r="B20" s="32"/>
      <c r="C20" s="33"/>
      <c r="D20" s="33"/>
      <c r="E20" s="33"/>
      <c r="F20" s="33"/>
      <c r="G20" s="33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24" t="s">
        <v>80</v>
      </c>
      <c r="S20" s="23" t="s">
        <v>81</v>
      </c>
      <c r="T20" s="24" t="s">
        <v>82</v>
      </c>
      <c r="U20" s="24" t="s">
        <v>83</v>
      </c>
      <c r="V20" s="76"/>
    </row>
    <row r="21" spans="2:22" ht="30" customHeight="1" thickBot="1">
      <c r="B21" s="37"/>
      <c r="C21" s="38"/>
      <c r="D21" s="38"/>
      <c r="E21" s="38"/>
      <c r="F21" s="38"/>
      <c r="G21" s="38"/>
      <c r="H21" s="39"/>
      <c r="I21" s="39"/>
      <c r="J21" s="39"/>
      <c r="K21" s="39"/>
      <c r="L21" s="39"/>
      <c r="M21" s="39"/>
      <c r="N21" s="39"/>
      <c r="O21" s="39"/>
      <c r="P21" s="40"/>
      <c r="Q21" s="41"/>
      <c r="R21" s="42" t="s">
        <v>84</v>
      </c>
      <c r="S21" s="41" t="s">
        <v>84</v>
      </c>
      <c r="T21" s="41" t="s">
        <v>84</v>
      </c>
      <c r="U21" s="41" t="s">
        <v>85</v>
      </c>
      <c r="V21" s="77"/>
    </row>
    <row r="22" spans="2:22" ht="13.5" customHeight="1" thickBot="1">
      <c r="B22" s="78" t="s">
        <v>86</v>
      </c>
      <c r="C22" s="79"/>
      <c r="D22" s="79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5"/>
      <c r="Q22" s="45"/>
      <c r="R22" s="46" t="s">
        <v>87</v>
      </c>
      <c r="S22" s="46" t="s">
        <v>87</v>
      </c>
      <c r="T22" s="46" t="s">
        <v>87</v>
      </c>
      <c r="U22" s="46" t="str">
        <f>+IF(ISERR(T22/S22*100),"N/A",T22/S22*100)</f>
        <v>N/A</v>
      </c>
      <c r="V22" s="47"/>
    </row>
    <row r="23" spans="2:22" ht="13.5" customHeight="1" thickBot="1">
      <c r="B23" s="80" t="s">
        <v>88</v>
      </c>
      <c r="C23" s="81"/>
      <c r="D23" s="81"/>
      <c r="E23" s="48"/>
      <c r="F23" s="48"/>
      <c r="G23" s="48"/>
      <c r="H23" s="49"/>
      <c r="I23" s="49"/>
      <c r="J23" s="49"/>
      <c r="K23" s="49"/>
      <c r="L23" s="49"/>
      <c r="M23" s="49"/>
      <c r="N23" s="49"/>
      <c r="O23" s="49"/>
      <c r="P23" s="50"/>
      <c r="Q23" s="50"/>
      <c r="R23" s="46" t="s">
        <v>87</v>
      </c>
      <c r="S23" s="46" t="s">
        <v>87</v>
      </c>
      <c r="T23" s="46" t="s">
        <v>87</v>
      </c>
      <c r="U23" s="46" t="str">
        <f>+IF(ISERR(T23/S23*100),"N/A",T23/S23*100)</f>
        <v>N/A</v>
      </c>
      <c r="V23" s="47"/>
    </row>
    <row r="24" spans="2:22" s="51" customFormat="1" ht="14.25" customHeight="1" thickBot="1" thickTop="1">
      <c r="B24" s="52" t="s">
        <v>89</v>
      </c>
      <c r="C24" s="53"/>
      <c r="D24" s="53"/>
      <c r="E24" s="53"/>
      <c r="F24" s="53"/>
      <c r="G24" s="53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</row>
    <row r="25" spans="2:22" ht="44.25" customHeight="1" thickTop="1">
      <c r="B25" s="82" t="s">
        <v>90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4"/>
    </row>
    <row r="26" spans="2:22" ht="34.5" customHeight="1">
      <c r="B26" s="73" t="s">
        <v>91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</row>
    <row r="27" spans="2:22" ht="34.5" customHeight="1">
      <c r="B27" s="73" t="s">
        <v>92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</row>
    <row r="28" spans="2:22" ht="34.5" customHeight="1">
      <c r="B28" s="73" t="s">
        <v>93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</row>
    <row r="29" spans="2:22" ht="34.5" customHeight="1">
      <c r="B29" s="73" t="s">
        <v>94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</row>
    <row r="30" spans="2:22" ht="34.5" customHeight="1">
      <c r="B30" s="73" t="s">
        <v>95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</row>
    <row r="31" spans="2:22" ht="34.5" customHeight="1">
      <c r="B31" s="73" t="s">
        <v>96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</row>
    <row r="32" spans="2:22" ht="34.5" customHeight="1">
      <c r="B32" s="73" t="s">
        <v>97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3" t="s">
        <v>98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</row>
  </sheetData>
  <sheetProtection/>
  <mergeCells count="58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8:H18"/>
    <mergeCell ref="I18:K18"/>
    <mergeCell ref="L18:O18"/>
    <mergeCell ref="V20:V21"/>
    <mergeCell ref="B22:D22"/>
    <mergeCell ref="B23:D23"/>
    <mergeCell ref="B25:V25"/>
    <mergeCell ref="B26:V26"/>
    <mergeCell ref="B27:V27"/>
    <mergeCell ref="B28:V28"/>
    <mergeCell ref="B29:V29"/>
    <mergeCell ref="B30:V30"/>
    <mergeCell ref="B31:V31"/>
    <mergeCell ref="B32:V32"/>
    <mergeCell ref="B33:V33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1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99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22" ht="75" customHeight="1" thickBot="1" thickTop="1">
      <c r="A12" s="27"/>
      <c r="B12" s="28" t="s">
        <v>40</v>
      </c>
      <c r="C12" s="85" t="s">
        <v>44</v>
      </c>
      <c r="D12" s="85"/>
      <c r="E12" s="85"/>
      <c r="F12" s="85"/>
      <c r="G12" s="85"/>
      <c r="H12" s="85"/>
      <c r="I12" s="85" t="s">
        <v>48</v>
      </c>
      <c r="J12" s="85"/>
      <c r="K12" s="85"/>
      <c r="L12" s="85" t="s">
        <v>49</v>
      </c>
      <c r="M12" s="85"/>
      <c r="N12" s="85"/>
      <c r="O12" s="85"/>
      <c r="P12" s="29" t="s">
        <v>50</v>
      </c>
      <c r="Q12" s="29" t="s">
        <v>51</v>
      </c>
      <c r="R12" s="29" t="s">
        <v>46</v>
      </c>
      <c r="S12" s="29" t="s">
        <v>46</v>
      </c>
      <c r="T12" s="29" t="s">
        <v>46</v>
      </c>
      <c r="U12" s="29" t="str">
        <f>IF(ISERROR(T12/S12),"N/A",T12/S12*100)</f>
        <v>N/A</v>
      </c>
      <c r="V12" s="30" t="s">
        <v>47</v>
      </c>
    </row>
    <row r="13" spans="1:22" ht="75" customHeight="1" thickBot="1" thickTop="1">
      <c r="A13" s="27"/>
      <c r="B13" s="28" t="s">
        <v>52</v>
      </c>
      <c r="C13" s="85" t="s">
        <v>53</v>
      </c>
      <c r="D13" s="85"/>
      <c r="E13" s="85"/>
      <c r="F13" s="85"/>
      <c r="G13" s="85"/>
      <c r="H13" s="85"/>
      <c r="I13" s="85" t="s">
        <v>54</v>
      </c>
      <c r="J13" s="85"/>
      <c r="K13" s="85"/>
      <c r="L13" s="85" t="s">
        <v>55</v>
      </c>
      <c r="M13" s="85"/>
      <c r="N13" s="85"/>
      <c r="O13" s="85"/>
      <c r="P13" s="29" t="s">
        <v>50</v>
      </c>
      <c r="Q13" s="29" t="s">
        <v>56</v>
      </c>
      <c r="R13" s="29">
        <v>100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57</v>
      </c>
    </row>
    <row r="14" spans="1:22" ht="22.5" customHeight="1" thickBot="1" thickTop="1">
      <c r="A14" s="27"/>
      <c r="B14" s="117" t="s">
        <v>100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</row>
    <row r="15" spans="1:22" ht="22.5" customHeight="1" thickBot="1">
      <c r="A15" s="27"/>
      <c r="B15" s="56"/>
      <c r="C15" s="56"/>
      <c r="D15" s="56"/>
      <c r="E15" s="56"/>
      <c r="F15" s="56"/>
      <c r="G15" s="56"/>
      <c r="H15" s="56"/>
      <c r="I15" s="57"/>
      <c r="J15" s="57"/>
      <c r="K15" s="56"/>
      <c r="L15" s="56"/>
      <c r="M15" s="56"/>
      <c r="N15" s="56"/>
      <c r="O15" s="58"/>
      <c r="P15" s="58"/>
      <c r="Q15" s="56"/>
      <c r="R15" s="59">
        <v>100</v>
      </c>
      <c r="S15" s="60" t="s">
        <v>101</v>
      </c>
      <c r="T15" s="60" t="s">
        <v>101</v>
      </c>
      <c r="U15" s="61" t="str">
        <f>IF(ISERROR(T15/S15),"N/A",T15/S15*100)</f>
        <v>N/A</v>
      </c>
      <c r="V15" s="56" t="s">
        <v>102</v>
      </c>
    </row>
    <row r="16" spans="1:22" ht="75" customHeight="1" thickBot="1" thickTop="1">
      <c r="A16" s="27"/>
      <c r="B16" s="28" t="s">
        <v>58</v>
      </c>
      <c r="C16" s="85" t="s">
        <v>59</v>
      </c>
      <c r="D16" s="85"/>
      <c r="E16" s="85"/>
      <c r="F16" s="85"/>
      <c r="G16" s="85"/>
      <c r="H16" s="85"/>
      <c r="I16" s="85" t="s">
        <v>60</v>
      </c>
      <c r="J16" s="85"/>
      <c r="K16" s="85"/>
      <c r="L16" s="85" t="s">
        <v>61</v>
      </c>
      <c r="M16" s="85"/>
      <c r="N16" s="85"/>
      <c r="O16" s="85"/>
      <c r="P16" s="29" t="s">
        <v>62</v>
      </c>
      <c r="Q16" s="29" t="s">
        <v>63</v>
      </c>
      <c r="R16" s="29">
        <v>1</v>
      </c>
      <c r="S16" s="29">
        <v>1</v>
      </c>
      <c r="T16" s="29">
        <v>1</v>
      </c>
      <c r="U16" s="29">
        <f>IF(ISERROR(T16/S16),"N/A",T16/S16*100)</f>
        <v>100</v>
      </c>
      <c r="V16" s="30" t="s">
        <v>57</v>
      </c>
    </row>
    <row r="17" spans="1:22" ht="22.5" customHeight="1" thickBot="1" thickTop="1">
      <c r="A17" s="27"/>
      <c r="B17" s="117" t="s">
        <v>100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</row>
    <row r="18" spans="1:22" ht="22.5" customHeight="1" thickBot="1">
      <c r="A18" s="27"/>
      <c r="B18" s="56"/>
      <c r="C18" s="56"/>
      <c r="D18" s="56"/>
      <c r="E18" s="56"/>
      <c r="F18" s="56"/>
      <c r="G18" s="56"/>
      <c r="H18" s="56"/>
      <c r="I18" s="57"/>
      <c r="J18" s="57"/>
      <c r="K18" s="56"/>
      <c r="L18" s="56"/>
      <c r="M18" s="56"/>
      <c r="N18" s="56"/>
      <c r="O18" s="58"/>
      <c r="P18" s="58"/>
      <c r="Q18" s="56"/>
      <c r="R18" s="59">
        <v>1</v>
      </c>
      <c r="S18" s="60">
        <v>1</v>
      </c>
      <c r="T18" s="60">
        <v>1</v>
      </c>
      <c r="U18" s="61">
        <f>IF(ISERROR(T18/S18),"N/A",T18/S18*100)</f>
        <v>100</v>
      </c>
      <c r="V18" s="56" t="s">
        <v>102</v>
      </c>
    </row>
    <row r="19" spans="1:22" ht="75" customHeight="1" thickBot="1" thickTop="1">
      <c r="A19" s="27"/>
      <c r="B19" s="28" t="s">
        <v>44</v>
      </c>
      <c r="C19" s="85" t="s">
        <v>64</v>
      </c>
      <c r="D19" s="85"/>
      <c r="E19" s="85"/>
      <c r="F19" s="85"/>
      <c r="G19" s="85"/>
      <c r="H19" s="85"/>
      <c r="I19" s="85" t="s">
        <v>65</v>
      </c>
      <c r="J19" s="85"/>
      <c r="K19" s="85"/>
      <c r="L19" s="85" t="s">
        <v>66</v>
      </c>
      <c r="M19" s="85"/>
      <c r="N19" s="85"/>
      <c r="O19" s="85"/>
      <c r="P19" s="29" t="s">
        <v>50</v>
      </c>
      <c r="Q19" s="29" t="s">
        <v>67</v>
      </c>
      <c r="R19" s="29" t="s">
        <v>46</v>
      </c>
      <c r="S19" s="29" t="s">
        <v>46</v>
      </c>
      <c r="T19" s="29" t="s">
        <v>46</v>
      </c>
      <c r="U19" s="29" t="str">
        <f>IF(ISERROR(T19/S19),"N/A",T19/S19*100)</f>
        <v>N/A</v>
      </c>
      <c r="V19" s="30" t="s">
        <v>47</v>
      </c>
    </row>
    <row r="20" spans="1:22" ht="75" customHeight="1" thickBot="1" thickTop="1">
      <c r="A20" s="27"/>
      <c r="B20" s="28" t="s">
        <v>44</v>
      </c>
      <c r="C20" s="85" t="s">
        <v>44</v>
      </c>
      <c r="D20" s="85"/>
      <c r="E20" s="85"/>
      <c r="F20" s="85"/>
      <c r="G20" s="85"/>
      <c r="H20" s="85"/>
      <c r="I20" s="85" t="s">
        <v>68</v>
      </c>
      <c r="J20" s="85"/>
      <c r="K20" s="85"/>
      <c r="L20" s="85" t="s">
        <v>69</v>
      </c>
      <c r="M20" s="85"/>
      <c r="N20" s="85"/>
      <c r="O20" s="85"/>
      <c r="P20" s="29" t="s">
        <v>50</v>
      </c>
      <c r="Q20" s="29" t="s">
        <v>70</v>
      </c>
      <c r="R20" s="29">
        <v>100</v>
      </c>
      <c r="S20" s="29" t="s">
        <v>46</v>
      </c>
      <c r="T20" s="29" t="s">
        <v>46</v>
      </c>
      <c r="U20" s="29" t="str">
        <f>IF(ISERROR(T20/S20),"N/A",T20/S20*100)</f>
        <v>N/A</v>
      </c>
      <c r="V20" s="30" t="s">
        <v>57</v>
      </c>
    </row>
    <row r="21" spans="1:22" ht="22.5" customHeight="1" thickBot="1" thickTop="1">
      <c r="A21" s="27"/>
      <c r="B21" s="117" t="s">
        <v>100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22.5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100</v>
      </c>
      <c r="S22" s="60" t="s">
        <v>101</v>
      </c>
      <c r="T22" s="60" t="s">
        <v>101</v>
      </c>
      <c r="U22" s="61" t="str">
        <f>IF(ISERROR(T22/S22),"N/A",T22/S22*100)</f>
        <v>N/A</v>
      </c>
      <c r="V22" s="56" t="s">
        <v>102</v>
      </c>
    </row>
    <row r="23" spans="1:22" ht="75" customHeight="1" thickBot="1" thickTop="1">
      <c r="A23" s="27"/>
      <c r="B23" s="28" t="s">
        <v>71</v>
      </c>
      <c r="C23" s="85" t="s">
        <v>72</v>
      </c>
      <c r="D23" s="85"/>
      <c r="E23" s="85"/>
      <c r="F23" s="85"/>
      <c r="G23" s="85"/>
      <c r="H23" s="85"/>
      <c r="I23" s="85" t="s">
        <v>73</v>
      </c>
      <c r="J23" s="85"/>
      <c r="K23" s="85"/>
      <c r="L23" s="85" t="s">
        <v>74</v>
      </c>
      <c r="M23" s="85"/>
      <c r="N23" s="85"/>
      <c r="O23" s="85"/>
      <c r="P23" s="29" t="s">
        <v>50</v>
      </c>
      <c r="Q23" s="29" t="s">
        <v>75</v>
      </c>
      <c r="R23" s="29" t="s">
        <v>46</v>
      </c>
      <c r="S23" s="29" t="s">
        <v>46</v>
      </c>
      <c r="T23" s="29">
        <v>68.75</v>
      </c>
      <c r="U23" s="29" t="str">
        <f>IF(ISERROR(T23/S23),"N/A",T23/S23*100)</f>
        <v>N/A</v>
      </c>
      <c r="V23" s="30" t="s">
        <v>47</v>
      </c>
    </row>
    <row r="24" spans="1:22" ht="75" customHeight="1" thickBot="1" thickTop="1">
      <c r="A24" s="27"/>
      <c r="B24" s="28" t="s">
        <v>44</v>
      </c>
      <c r="C24" s="85" t="s">
        <v>76</v>
      </c>
      <c r="D24" s="85"/>
      <c r="E24" s="85"/>
      <c r="F24" s="85"/>
      <c r="G24" s="85"/>
      <c r="H24" s="85"/>
      <c r="I24" s="85" t="s">
        <v>77</v>
      </c>
      <c r="J24" s="85"/>
      <c r="K24" s="85"/>
      <c r="L24" s="85" t="s">
        <v>78</v>
      </c>
      <c r="M24" s="85"/>
      <c r="N24" s="85"/>
      <c r="O24" s="85"/>
      <c r="P24" s="29" t="s">
        <v>50</v>
      </c>
      <c r="Q24" s="29" t="s">
        <v>70</v>
      </c>
      <c r="R24" s="29">
        <v>88.14</v>
      </c>
      <c r="S24" s="29" t="s">
        <v>46</v>
      </c>
      <c r="T24" s="29" t="s">
        <v>46</v>
      </c>
      <c r="U24" s="29" t="str">
        <f>IF(ISERROR(T24/S24),"N/A",T24/S24*100)</f>
        <v>N/A</v>
      </c>
      <c r="V24" s="30" t="s">
        <v>57</v>
      </c>
    </row>
    <row r="25" spans="1:22" ht="22.5" customHeight="1" thickBot="1" thickTop="1">
      <c r="A25" s="27"/>
      <c r="B25" s="117" t="s">
        <v>100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9"/>
    </row>
    <row r="26" spans="1:22" ht="22.5" customHeight="1" thickBot="1">
      <c r="A26" s="27"/>
      <c r="B26" s="56"/>
      <c r="C26" s="56"/>
      <c r="D26" s="56"/>
      <c r="E26" s="56"/>
      <c r="F26" s="56"/>
      <c r="G26" s="56"/>
      <c r="H26" s="56"/>
      <c r="I26" s="57"/>
      <c r="J26" s="57"/>
      <c r="K26" s="56"/>
      <c r="L26" s="56"/>
      <c r="M26" s="56"/>
      <c r="N26" s="56"/>
      <c r="O26" s="58"/>
      <c r="P26" s="58"/>
      <c r="Q26" s="56"/>
      <c r="R26" s="59">
        <v>88.14</v>
      </c>
      <c r="S26" s="60" t="s">
        <v>101</v>
      </c>
      <c r="T26" s="60" t="s">
        <v>101</v>
      </c>
      <c r="U26" s="61" t="str">
        <f>IF(ISERROR(T26/S26),"N/A",T26/S26*100)</f>
        <v>N/A</v>
      </c>
      <c r="V26" s="56" t="s">
        <v>102</v>
      </c>
    </row>
    <row r="27" spans="2:23" ht="22.5" customHeight="1" thickBot="1" thickTop="1">
      <c r="B27" s="8" t="s">
        <v>79</v>
      </c>
      <c r="C27" s="9"/>
      <c r="D27" s="9"/>
      <c r="E27" s="9"/>
      <c r="F27" s="9"/>
      <c r="G27" s="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31"/>
    </row>
    <row r="28" spans="2:22" ht="32.25" customHeight="1" thickTop="1">
      <c r="B28" s="32"/>
      <c r="C28" s="33"/>
      <c r="D28" s="33"/>
      <c r="E28" s="33"/>
      <c r="F28" s="33"/>
      <c r="G28" s="33"/>
      <c r="H28" s="34"/>
      <c r="I28" s="34"/>
      <c r="J28" s="34"/>
      <c r="K28" s="34"/>
      <c r="L28" s="34"/>
      <c r="M28" s="34"/>
      <c r="N28" s="34"/>
      <c r="O28" s="34"/>
      <c r="P28" s="35"/>
      <c r="Q28" s="36"/>
      <c r="R28" s="24" t="s">
        <v>80</v>
      </c>
      <c r="S28" s="23" t="s">
        <v>81</v>
      </c>
      <c r="T28" s="24" t="s">
        <v>82</v>
      </c>
      <c r="U28" s="24" t="s">
        <v>83</v>
      </c>
      <c r="V28" s="76"/>
    </row>
    <row r="29" spans="2:22" ht="30" customHeight="1" thickBot="1">
      <c r="B29" s="37"/>
      <c r="C29" s="38"/>
      <c r="D29" s="38"/>
      <c r="E29" s="38"/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40"/>
      <c r="Q29" s="41"/>
      <c r="R29" s="42" t="s">
        <v>84</v>
      </c>
      <c r="S29" s="41" t="s">
        <v>84</v>
      </c>
      <c r="T29" s="41" t="s">
        <v>84</v>
      </c>
      <c r="U29" s="41" t="s">
        <v>85</v>
      </c>
      <c r="V29" s="77"/>
    </row>
    <row r="30" spans="2:22" ht="13.5" customHeight="1" thickBot="1">
      <c r="B30" s="78" t="s">
        <v>86</v>
      </c>
      <c r="C30" s="79"/>
      <c r="D30" s="79"/>
      <c r="E30" s="43"/>
      <c r="F30" s="43"/>
      <c r="G30" s="43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6" t="s">
        <v>87</v>
      </c>
      <c r="S30" s="46" t="s">
        <v>87</v>
      </c>
      <c r="T30" s="46" t="s">
        <v>87</v>
      </c>
      <c r="U30" s="46" t="str">
        <f>+IF(ISERR(T30/S30*100),"N/A",T30/S30*100)</f>
        <v>N/A</v>
      </c>
      <c r="V30" s="47"/>
    </row>
    <row r="31" spans="2:22" ht="13.5" customHeight="1" thickBot="1">
      <c r="B31" s="80" t="s">
        <v>88</v>
      </c>
      <c r="C31" s="81"/>
      <c r="D31" s="81"/>
      <c r="E31" s="48"/>
      <c r="F31" s="48"/>
      <c r="G31" s="48"/>
      <c r="H31" s="49"/>
      <c r="I31" s="49"/>
      <c r="J31" s="49"/>
      <c r="K31" s="49"/>
      <c r="L31" s="49"/>
      <c r="M31" s="49"/>
      <c r="N31" s="49"/>
      <c r="O31" s="49"/>
      <c r="P31" s="50"/>
      <c r="Q31" s="50"/>
      <c r="R31" s="46" t="s">
        <v>87</v>
      </c>
      <c r="S31" s="46" t="s">
        <v>87</v>
      </c>
      <c r="T31" s="46" t="s">
        <v>87</v>
      </c>
      <c r="U31" s="46" t="str">
        <f>+IF(ISERR(T31/S31*100),"N/A",T31/S31*100)</f>
        <v>N/A</v>
      </c>
      <c r="V31" s="47"/>
    </row>
    <row r="32" spans="2:22" s="51" customFormat="1" ht="14.25" customHeight="1" thickBot="1" thickTop="1">
      <c r="B32" s="52" t="s">
        <v>89</v>
      </c>
      <c r="C32" s="53"/>
      <c r="D32" s="53"/>
      <c r="E32" s="53"/>
      <c r="F32" s="53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</row>
    <row r="33" spans="2:22" ht="44.25" customHeight="1" thickTop="1">
      <c r="B33" s="82" t="s">
        <v>90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4"/>
    </row>
    <row r="34" spans="2:22" ht="34.5" customHeight="1">
      <c r="B34" s="73" t="s">
        <v>91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</row>
    <row r="35" spans="2:22" ht="34.5" customHeight="1">
      <c r="B35" s="73" t="s">
        <v>92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  <row r="36" spans="2:22" ht="34.5" customHeight="1">
      <c r="B36" s="73" t="s">
        <v>103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2:22" ht="34.5" customHeight="1">
      <c r="B37" s="73" t="s">
        <v>104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</row>
    <row r="38" spans="2:22" ht="34.5" customHeight="1">
      <c r="B38" s="73" t="s">
        <v>95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</row>
    <row r="39" spans="2:22" ht="34.5" customHeight="1">
      <c r="B39" s="73" t="s">
        <v>105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5"/>
    </row>
    <row r="40" spans="2:22" ht="34.5" customHeight="1">
      <c r="B40" s="73" t="s">
        <v>97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/>
    </row>
    <row r="41" spans="2:22" ht="34.5" customHeight="1">
      <c r="B41" s="73" t="s">
        <v>106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5"/>
    </row>
  </sheetData>
  <sheetProtection/>
  <mergeCells count="62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B14:V14"/>
    <mergeCell ref="C16:H16"/>
    <mergeCell ref="I16:K16"/>
    <mergeCell ref="L16:O16"/>
    <mergeCell ref="B17:V17"/>
    <mergeCell ref="C19:H19"/>
    <mergeCell ref="I19:K19"/>
    <mergeCell ref="L19:O19"/>
    <mergeCell ref="C20:H20"/>
    <mergeCell ref="I20:K20"/>
    <mergeCell ref="L20:O20"/>
    <mergeCell ref="B21:V21"/>
    <mergeCell ref="C23:H23"/>
    <mergeCell ref="I23:K23"/>
    <mergeCell ref="L23:O23"/>
    <mergeCell ref="C24:H24"/>
    <mergeCell ref="I24:K24"/>
    <mergeCell ref="L24:O24"/>
    <mergeCell ref="B25:V25"/>
    <mergeCell ref="V28:V29"/>
    <mergeCell ref="B30:D30"/>
    <mergeCell ref="B31:D31"/>
    <mergeCell ref="B33:V33"/>
    <mergeCell ref="B34:V34"/>
    <mergeCell ref="B41:V41"/>
    <mergeCell ref="B35:V35"/>
    <mergeCell ref="B36:V36"/>
    <mergeCell ref="B37:V37"/>
    <mergeCell ref="B38:V38"/>
    <mergeCell ref="B39:V39"/>
    <mergeCell ref="B40:V40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6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99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22" ht="75" customHeight="1" thickBot="1" thickTop="1">
      <c r="A12" s="27"/>
      <c r="B12" s="28" t="s">
        <v>40</v>
      </c>
      <c r="C12" s="85" t="s">
        <v>44</v>
      </c>
      <c r="D12" s="85"/>
      <c r="E12" s="85"/>
      <c r="F12" s="85"/>
      <c r="G12" s="85"/>
      <c r="H12" s="85"/>
      <c r="I12" s="85" t="s">
        <v>48</v>
      </c>
      <c r="J12" s="85"/>
      <c r="K12" s="85"/>
      <c r="L12" s="85" t="s">
        <v>49</v>
      </c>
      <c r="M12" s="85"/>
      <c r="N12" s="85"/>
      <c r="O12" s="85"/>
      <c r="P12" s="29" t="s">
        <v>50</v>
      </c>
      <c r="Q12" s="29" t="s">
        <v>51</v>
      </c>
      <c r="R12" s="29" t="s">
        <v>46</v>
      </c>
      <c r="S12" s="29" t="s">
        <v>46</v>
      </c>
      <c r="T12" s="29" t="s">
        <v>46</v>
      </c>
      <c r="U12" s="29" t="str">
        <f>IF(ISERROR(T12/S12),"N/A",T12/S12*100)</f>
        <v>N/A</v>
      </c>
      <c r="V12" s="30" t="s">
        <v>47</v>
      </c>
    </row>
    <row r="13" spans="1:22" ht="75" customHeight="1" thickBot="1" thickTop="1">
      <c r="A13" s="27"/>
      <c r="B13" s="28" t="s">
        <v>52</v>
      </c>
      <c r="C13" s="85" t="s">
        <v>53</v>
      </c>
      <c r="D13" s="85"/>
      <c r="E13" s="85"/>
      <c r="F13" s="85"/>
      <c r="G13" s="85"/>
      <c r="H13" s="85"/>
      <c r="I13" s="85" t="s">
        <v>54</v>
      </c>
      <c r="J13" s="85"/>
      <c r="K13" s="85"/>
      <c r="L13" s="85" t="s">
        <v>55</v>
      </c>
      <c r="M13" s="85"/>
      <c r="N13" s="85"/>
      <c r="O13" s="85"/>
      <c r="P13" s="29" t="s">
        <v>50</v>
      </c>
      <c r="Q13" s="29" t="s">
        <v>56</v>
      </c>
      <c r="R13" s="29">
        <v>100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57</v>
      </c>
    </row>
    <row r="14" spans="1:22" ht="18.75" customHeight="1" thickBot="1" thickTop="1">
      <c r="A14" s="27"/>
      <c r="B14" s="120" t="s">
        <v>107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</row>
    <row r="15" spans="1:22" s="62" customFormat="1" ht="18" customHeight="1" thickBot="1">
      <c r="A15" s="63"/>
      <c r="B15" s="64" t="s">
        <v>44</v>
      </c>
      <c r="C15" s="64"/>
      <c r="D15" s="65"/>
      <c r="E15" s="64"/>
      <c r="F15" s="64"/>
      <c r="G15" s="64"/>
      <c r="H15" s="64"/>
      <c r="I15" s="66"/>
      <c r="J15" s="57"/>
      <c r="K15" s="66"/>
      <c r="L15" s="57"/>
      <c r="M15" s="66"/>
      <c r="N15" s="57"/>
      <c r="O15" s="66"/>
      <c r="P15" s="57"/>
      <c r="Q15" s="67"/>
      <c r="R15" s="68">
        <v>100</v>
      </c>
      <c r="S15" s="68" t="s">
        <v>44</v>
      </c>
      <c r="T15" s="68" t="s">
        <v>44</v>
      </c>
      <c r="U15" s="68" t="str">
        <f>IF(ISERROR(T15/S15),"N/A",T15/S15*100)</f>
        <v>N/A</v>
      </c>
      <c r="V15" s="64" t="s">
        <v>108</v>
      </c>
    </row>
    <row r="16" spans="1:22" ht="75" customHeight="1" thickBot="1" thickTop="1">
      <c r="A16" s="27"/>
      <c r="B16" s="28" t="s">
        <v>58</v>
      </c>
      <c r="C16" s="85" t="s">
        <v>59</v>
      </c>
      <c r="D16" s="85"/>
      <c r="E16" s="85"/>
      <c r="F16" s="85"/>
      <c r="G16" s="85"/>
      <c r="H16" s="85"/>
      <c r="I16" s="85" t="s">
        <v>60</v>
      </c>
      <c r="J16" s="85"/>
      <c r="K16" s="85"/>
      <c r="L16" s="85" t="s">
        <v>61</v>
      </c>
      <c r="M16" s="85"/>
      <c r="N16" s="85"/>
      <c r="O16" s="85"/>
      <c r="P16" s="29" t="s">
        <v>62</v>
      </c>
      <c r="Q16" s="29" t="s">
        <v>63</v>
      </c>
      <c r="R16" s="29">
        <v>1</v>
      </c>
      <c r="S16" s="29">
        <v>1</v>
      </c>
      <c r="T16" s="29">
        <v>1</v>
      </c>
      <c r="U16" s="29">
        <f>IF(ISERROR(T16/S16),"N/A",T16/S16*100)</f>
        <v>100</v>
      </c>
      <c r="V16" s="30" t="s">
        <v>57</v>
      </c>
    </row>
    <row r="17" spans="1:22" ht="18.75" customHeight="1" thickBot="1" thickTop="1">
      <c r="A17" s="27"/>
      <c r="B17" s="120" t="s">
        <v>107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</row>
    <row r="18" spans="1:22" s="62" customFormat="1" ht="18" customHeight="1" thickBot="1">
      <c r="A18" s="63"/>
      <c r="B18" s="64" t="s">
        <v>44</v>
      </c>
      <c r="C18" s="64"/>
      <c r="D18" s="65"/>
      <c r="E18" s="64"/>
      <c r="F18" s="64"/>
      <c r="G18" s="64"/>
      <c r="H18" s="64"/>
      <c r="I18" s="66"/>
      <c r="J18" s="57"/>
      <c r="K18" s="66"/>
      <c r="L18" s="57"/>
      <c r="M18" s="66"/>
      <c r="N18" s="57"/>
      <c r="O18" s="66"/>
      <c r="P18" s="57"/>
      <c r="Q18" s="67"/>
      <c r="R18" s="68">
        <v>1</v>
      </c>
      <c r="S18" s="68">
        <v>1</v>
      </c>
      <c r="T18" s="68">
        <v>1</v>
      </c>
      <c r="U18" s="68">
        <f>IF(ISERROR(T18/S18),"N/A",T18/S18*100)</f>
        <v>100</v>
      </c>
      <c r="V18" s="64" t="s">
        <v>108</v>
      </c>
    </row>
    <row r="19" spans="1:22" ht="75" customHeight="1" thickBot="1" thickTop="1">
      <c r="A19" s="27"/>
      <c r="B19" s="28" t="s">
        <v>44</v>
      </c>
      <c r="C19" s="85" t="s">
        <v>64</v>
      </c>
      <c r="D19" s="85"/>
      <c r="E19" s="85"/>
      <c r="F19" s="85"/>
      <c r="G19" s="85"/>
      <c r="H19" s="85"/>
      <c r="I19" s="85" t="s">
        <v>65</v>
      </c>
      <c r="J19" s="85"/>
      <c r="K19" s="85"/>
      <c r="L19" s="85" t="s">
        <v>66</v>
      </c>
      <c r="M19" s="85"/>
      <c r="N19" s="85"/>
      <c r="O19" s="85"/>
      <c r="P19" s="29" t="s">
        <v>50</v>
      </c>
      <c r="Q19" s="29" t="s">
        <v>67</v>
      </c>
      <c r="R19" s="29" t="s">
        <v>46</v>
      </c>
      <c r="S19" s="29" t="s">
        <v>46</v>
      </c>
      <c r="T19" s="29" t="s">
        <v>46</v>
      </c>
      <c r="U19" s="29" t="str">
        <f>IF(ISERROR(T19/S19),"N/A",T19/S19*100)</f>
        <v>N/A</v>
      </c>
      <c r="V19" s="30" t="s">
        <v>47</v>
      </c>
    </row>
    <row r="20" spans="1:22" ht="75" customHeight="1" thickBot="1" thickTop="1">
      <c r="A20" s="27"/>
      <c r="B20" s="28" t="s">
        <v>44</v>
      </c>
      <c r="C20" s="85" t="s">
        <v>44</v>
      </c>
      <c r="D20" s="85"/>
      <c r="E20" s="85"/>
      <c r="F20" s="85"/>
      <c r="G20" s="85"/>
      <c r="H20" s="85"/>
      <c r="I20" s="85" t="s">
        <v>68</v>
      </c>
      <c r="J20" s="85"/>
      <c r="K20" s="85"/>
      <c r="L20" s="85" t="s">
        <v>69</v>
      </c>
      <c r="M20" s="85"/>
      <c r="N20" s="85"/>
      <c r="O20" s="85"/>
      <c r="P20" s="29" t="s">
        <v>50</v>
      </c>
      <c r="Q20" s="29" t="s">
        <v>70</v>
      </c>
      <c r="R20" s="29">
        <v>100</v>
      </c>
      <c r="S20" s="29" t="s">
        <v>46</v>
      </c>
      <c r="T20" s="29" t="s">
        <v>46</v>
      </c>
      <c r="U20" s="29" t="str">
        <f>IF(ISERROR(T20/S20),"N/A",T20/S20*100)</f>
        <v>N/A</v>
      </c>
      <c r="V20" s="30" t="s">
        <v>57</v>
      </c>
    </row>
    <row r="21" spans="1:22" ht="18.75" customHeight="1" thickBot="1" thickTop="1">
      <c r="A21" s="27"/>
      <c r="B21" s="120" t="s">
        <v>107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44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100</v>
      </c>
      <c r="S22" s="68" t="s">
        <v>44</v>
      </c>
      <c r="T22" s="68" t="s">
        <v>44</v>
      </c>
      <c r="U22" s="68" t="str">
        <f>IF(ISERROR(T22/S22),"N/A",T22/S22*100)</f>
        <v>N/A</v>
      </c>
      <c r="V22" s="64" t="s">
        <v>108</v>
      </c>
    </row>
    <row r="23" spans="1:22" ht="75" customHeight="1" thickBot="1" thickTop="1">
      <c r="A23" s="27"/>
      <c r="B23" s="28" t="s">
        <v>71</v>
      </c>
      <c r="C23" s="85" t="s">
        <v>72</v>
      </c>
      <c r="D23" s="85"/>
      <c r="E23" s="85"/>
      <c r="F23" s="85"/>
      <c r="G23" s="85"/>
      <c r="H23" s="85"/>
      <c r="I23" s="85" t="s">
        <v>73</v>
      </c>
      <c r="J23" s="85"/>
      <c r="K23" s="85"/>
      <c r="L23" s="85" t="s">
        <v>74</v>
      </c>
      <c r="M23" s="85"/>
      <c r="N23" s="85"/>
      <c r="O23" s="85"/>
      <c r="P23" s="29" t="s">
        <v>50</v>
      </c>
      <c r="Q23" s="29" t="s">
        <v>75</v>
      </c>
      <c r="R23" s="29" t="s">
        <v>46</v>
      </c>
      <c r="S23" s="29" t="s">
        <v>46</v>
      </c>
      <c r="T23" s="29">
        <v>68.75</v>
      </c>
      <c r="U23" s="29" t="str">
        <f>IF(ISERROR(T23/S23),"N/A",T23/S23*100)</f>
        <v>N/A</v>
      </c>
      <c r="V23" s="30" t="s">
        <v>47</v>
      </c>
    </row>
    <row r="24" spans="1:22" ht="75" customHeight="1" thickBot="1" thickTop="1">
      <c r="A24" s="27"/>
      <c r="B24" s="28" t="s">
        <v>44</v>
      </c>
      <c r="C24" s="85" t="s">
        <v>76</v>
      </c>
      <c r="D24" s="85"/>
      <c r="E24" s="85"/>
      <c r="F24" s="85"/>
      <c r="G24" s="85"/>
      <c r="H24" s="85"/>
      <c r="I24" s="85" t="s">
        <v>77</v>
      </c>
      <c r="J24" s="85"/>
      <c r="K24" s="85"/>
      <c r="L24" s="85" t="s">
        <v>78</v>
      </c>
      <c r="M24" s="85"/>
      <c r="N24" s="85"/>
      <c r="O24" s="85"/>
      <c r="P24" s="29" t="s">
        <v>50</v>
      </c>
      <c r="Q24" s="29" t="s">
        <v>70</v>
      </c>
      <c r="R24" s="29">
        <v>88.14</v>
      </c>
      <c r="S24" s="29" t="s">
        <v>46</v>
      </c>
      <c r="T24" s="29" t="s">
        <v>46</v>
      </c>
      <c r="U24" s="29" t="str">
        <f>IF(ISERROR(T24/S24),"N/A",T24/S24*100)</f>
        <v>N/A</v>
      </c>
      <c r="V24" s="30" t="s">
        <v>57</v>
      </c>
    </row>
    <row r="25" spans="1:22" ht="18.75" customHeight="1" thickBot="1" thickTop="1">
      <c r="A25" s="27"/>
      <c r="B25" s="120" t="s">
        <v>107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9"/>
    </row>
    <row r="26" spans="1:22" s="62" customFormat="1" ht="18" customHeight="1" thickBot="1">
      <c r="A26" s="63"/>
      <c r="B26" s="64" t="s">
        <v>44</v>
      </c>
      <c r="C26" s="64"/>
      <c r="D26" s="65"/>
      <c r="E26" s="64"/>
      <c r="F26" s="64"/>
      <c r="G26" s="64"/>
      <c r="H26" s="64"/>
      <c r="I26" s="66"/>
      <c r="J26" s="57"/>
      <c r="K26" s="66"/>
      <c r="L26" s="57"/>
      <c r="M26" s="66"/>
      <c r="N26" s="57"/>
      <c r="O26" s="66"/>
      <c r="P26" s="57"/>
      <c r="Q26" s="67"/>
      <c r="R26" s="68">
        <v>88.14</v>
      </c>
      <c r="S26" s="68" t="s">
        <v>44</v>
      </c>
      <c r="T26" s="68" t="s">
        <v>44</v>
      </c>
      <c r="U26" s="68" t="str">
        <f>IF(ISERROR(T26/S26),"N/A",T26/S26*100)</f>
        <v>N/A</v>
      </c>
      <c r="V26" s="64" t="s">
        <v>108</v>
      </c>
    </row>
    <row r="27" spans="2:22" s="51" customFormat="1" ht="14.25" customHeight="1" thickBot="1" thickTop="1">
      <c r="B27" s="52" t="s">
        <v>89</v>
      </c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</row>
    <row r="28" spans="2:22" ht="44.25" customHeight="1" thickTop="1">
      <c r="B28" s="82" t="s">
        <v>90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4"/>
    </row>
    <row r="29" spans="2:22" ht="34.5" customHeight="1">
      <c r="B29" s="73" t="s">
        <v>91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</row>
    <row r="30" spans="2:22" ht="34.5" customHeight="1">
      <c r="B30" s="73" t="s">
        <v>92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</row>
    <row r="31" spans="2:22" ht="34.5" customHeight="1">
      <c r="B31" s="73" t="s">
        <v>109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</row>
    <row r="32" spans="2:22" ht="34.5" customHeight="1">
      <c r="B32" s="73" t="s">
        <v>110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3" t="s">
        <v>95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</row>
    <row r="34" spans="2:22" ht="34.5" customHeight="1">
      <c r="B34" s="73" t="s">
        <v>111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</row>
    <row r="35" spans="2:22" ht="34.5" customHeight="1">
      <c r="B35" s="73" t="s">
        <v>112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  <row r="36" spans="2:22" ht="34.5" customHeight="1">
      <c r="B36" s="73" t="s">
        <v>113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</sheetData>
  <sheetProtection/>
  <mergeCells count="59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B14:V14"/>
    <mergeCell ref="C16:H16"/>
    <mergeCell ref="I16:K16"/>
    <mergeCell ref="L16:O16"/>
    <mergeCell ref="B17:V17"/>
    <mergeCell ref="C19:H19"/>
    <mergeCell ref="I19:K19"/>
    <mergeCell ref="L19:O19"/>
    <mergeCell ref="C20:H20"/>
    <mergeCell ref="I20:K20"/>
    <mergeCell ref="L20:O20"/>
    <mergeCell ref="B21:V21"/>
    <mergeCell ref="C23:H23"/>
    <mergeCell ref="I23:K23"/>
    <mergeCell ref="L23:O23"/>
    <mergeCell ref="C24:H24"/>
    <mergeCell ref="I24:K24"/>
    <mergeCell ref="L24:O24"/>
    <mergeCell ref="B33:V33"/>
    <mergeCell ref="B34:V34"/>
    <mergeCell ref="B35:V35"/>
    <mergeCell ref="B36:V36"/>
    <mergeCell ref="B25:V25"/>
    <mergeCell ref="B28:V28"/>
    <mergeCell ref="B29:V29"/>
    <mergeCell ref="B30:V30"/>
    <mergeCell ref="B31:V31"/>
    <mergeCell ref="B32:V32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2017-10-31T16:11:07Z</dcterms:modified>
  <cp:category/>
  <cp:version/>
  <cp:contentType/>
  <cp:contentStatus/>
</cp:coreProperties>
</file>