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885" tabRatio="829" firstSheet="5" activeTab="9"/>
  </bookViews>
  <sheets>
    <sheet name="12-GUERREROFORTAMUN" sheetId="1" r:id="rId1"/>
    <sheet name="12-GUERRERO FONE" sheetId="2" r:id="rId2"/>
    <sheet name="12-GUERRERO FASSA" sheetId="3" r:id="rId3"/>
    <sheet name="12-GUERRERO FASP" sheetId="4" r:id="rId4"/>
    <sheet name="12-GUERRERO FAM INFRAESTRUCTURA" sheetId="5" r:id="rId5"/>
    <sheet name="12-GUERRERO FAM ASISTENCIA SOCI" sheetId="6" r:id="rId6"/>
    <sheet name="12-GUERRERO FAISM" sheetId="7" r:id="rId7"/>
    <sheet name="12-GUERRERO FAFEF " sheetId="8" r:id="rId8"/>
    <sheet name="Portada" sheetId="9" r:id="rId9"/>
    <sheet name="12-GUERRERO FAETA" sheetId="10" r:id="rId10"/>
  </sheets>
  <definedNames>
    <definedName name="_xlnm.Print_Area" localSheetId="9">'12-GUERRERO FAETA'!$B$1:$V$77</definedName>
    <definedName name="_xlnm.Print_Area" localSheetId="7">'12-GUERRERO FAFEF '!$B$1:$V$41</definedName>
    <definedName name="_xlnm.Print_Area" localSheetId="6">'12-GUERRERO FAISM'!$B$1:$V$77</definedName>
    <definedName name="_xlnm.Print_Area" localSheetId="5">'12-GUERRERO FAM ASISTENCIA SOCI'!$B$1:$V$33</definedName>
    <definedName name="_xlnm.Print_Area" localSheetId="4">'12-GUERRERO FAM INFRAESTRUCTURA'!$B$1:$V$47</definedName>
    <definedName name="_xlnm.Print_Area" localSheetId="3">'12-GUERRERO FASP'!$B$1:$V$35</definedName>
    <definedName name="_xlnm.Print_Area" localSheetId="2">'12-GUERRERO FASSA'!$B$1:$V$43</definedName>
    <definedName name="_xlnm.Print_Area" localSheetId="1">'12-GUERRERO FONE'!$B$1:$V$41</definedName>
    <definedName name="_xlnm.Print_Area" localSheetId="0">'12-GUERREROFORTAMUN'!$B$1:$V$39</definedName>
    <definedName name="_xlnm.Print_Area" localSheetId="8">'Portada'!$B$1:$AD$68</definedName>
    <definedName name="_xlnm.Print_Titles" localSheetId="9">'12-GUERRERO FAETA'!$1:$4</definedName>
    <definedName name="_xlnm.Print_Titles" localSheetId="7">'12-GUERRERO FAFEF '!$1:$4</definedName>
    <definedName name="_xlnm.Print_Titles" localSheetId="6">'12-GUERRERO FAISM'!$1:$4</definedName>
    <definedName name="_xlnm.Print_Titles" localSheetId="5">'12-GUERRERO FAM ASISTENCIA SOCI'!$1:$4</definedName>
    <definedName name="_xlnm.Print_Titles" localSheetId="4">'12-GUERRERO FAM INFRAESTRUCTURA'!$1:$4</definedName>
    <definedName name="_xlnm.Print_Titles" localSheetId="3">'12-GUERRERO FASP'!$1:$4</definedName>
    <definedName name="_xlnm.Print_Titles" localSheetId="2">'12-GUERRERO FASSA'!$1:$4</definedName>
    <definedName name="_xlnm.Print_Titles" localSheetId="1">'12-GUERRERO FONE'!$1:$4</definedName>
    <definedName name="_xlnm.Print_Titles" localSheetId="0">'12-GUERREROFORTAMUN'!$1:$4</definedName>
    <definedName name="_xlnm.Print_Titles" localSheetId="8">'Portada'!$1:$4</definedName>
  </definedNames>
  <calcPr fullCalcOnLoad="1"/>
</workbook>
</file>

<file path=xl/sharedStrings.xml><?xml version="1.0" encoding="utf-8"?>
<sst xmlns="http://schemas.openxmlformats.org/spreadsheetml/2006/main" count="1614" uniqueCount="438">
  <si>
    <t>Informes sobre la Situación Económica,
las Finanzas Públicas y la Deuda Pública</t>
  </si>
  <si>
    <t>Cuarto Trimestre 2015</t>
  </si>
  <si>
    <t>33
Aportaciones Federales para Entidades Federativas y Municipios</t>
  </si>
  <si>
    <t>Programas presupuestarios cuya MIR se incluye en el reporte</t>
  </si>
  <si>
    <t xml:space="preserve">I-009 - FAETA Educación Tecnológica
</t>
  </si>
  <si>
    <t>DATOS DEL PROGRAMA</t>
  </si>
  <si>
    <t>Programa presupuestario</t>
  </si>
  <si>
    <t>I-009</t>
  </si>
  <si>
    <t>FAETA Educación Tecnológica</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</si>
  <si>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</si>
  <si>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</si>
  <si>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</si>
  <si>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</si>
  <si>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</si>
  <si>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</si>
  <si>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</si>
  <si>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</si>
  <si>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</si>
  <si>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</si>
  <si>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</si>
  <si>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5 - Educación</t>
  </si>
  <si>
    <t>Subfunción</t>
  </si>
  <si>
    <t>2 - Educación Media Superior</t>
  </si>
  <si>
    <t>Actividad Institucional</t>
  </si>
  <si>
    <t>8 - Fondo de Aportaciones para la Educación Tecnológica y de Adultos</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</si>
  <si>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</si>
  <si>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</si>
  <si>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</si>
  <si>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</si>
  <si>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</si>
  <si>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</si>
  <si>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</si>
  <si>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</si>
  <si>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</si>
  <si>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</si>
  <si>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</si>
  <si>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</si>
  <si>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</si>
  <si>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</si>
  <si>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</si>
  <si>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Actividad</t>
  </si>
  <si>
    <t>Acreditación de exámenes y certificación de estudios.</t>
  </si>
  <si>
    <t>Promedio de certificados entregados</t>
  </si>
  <si>
    <t>[((Numero de certificados entregados) / (El número de beneficiarios que concluyen nivel primaria o secundaria))]</t>
  </si>
  <si>
    <t>Porcentaje</t>
  </si>
  <si>
    <t>Gestión-Eficacia-Trimestral</t>
  </si>
  <si>
    <t>Estatal</t>
  </si>
  <si>
    <t/>
  </si>
  <si>
    <t>Porcentaje de exámenes acreditados</t>
  </si>
  <si>
    <t>[((Número de exámenes acreditados) / (El número de exámenes presentados)) * 100]</t>
  </si>
  <si>
    <t>Componente</t>
  </si>
  <si>
    <t>Servicio educativo de educación básica  otorgado a personas de 15 años o más en condición de rezago educativo que lo demanda.</t>
  </si>
  <si>
    <t>Porcentaje de personas que concluyen alfabetización con respecto a las atendidas en este nivel.</t>
  </si>
  <si>
    <t>[((Número de personas que concluyen alfabetización en el año t) / (Número de personas atendidas en el Programa en el año t) * 100)]</t>
  </si>
  <si>
    <t>Estratégico-Eficacia-Trimestral</t>
  </si>
  <si>
    <t>Porcentaje de personas que concluyen primaria con respecto a las atendidas en este nivel.</t>
  </si>
  <si>
    <t>[((Número de personas que concluyen primaria en el año t) / (Número de personas atendidas en el Programa en el año t) * 100)]</t>
  </si>
  <si>
    <t>Porcentaje de personas que concluyen secundaria con respecto a las atendidas en este nivel.</t>
  </si>
  <si>
    <t>[((Número de personas que concluyen secundaria en el año t) / (Número de personas atendidas en el Programa en el año t) * 100)]</t>
  </si>
  <si>
    <t>Gestión-Eficacia-Anual</t>
  </si>
  <si>
    <t>Otorgar servicios educativos proporcionados en educación tecnológica a jóvenes en edad de cursar bachillerato y establecer las condiciones para el termino de la educación tecnológica.</t>
  </si>
  <si>
    <t>Índice de incremento de la matrícula de los servicios del CONALEP</t>
  </si>
  <si>
    <t>(Alumnos matriculados de los servicios de CONALEP en el Estado en el ciclo escolar N /Alumnos matriculados de los servicios de CONALEP en el Estado en el ciclo escolar N-1) x 100</t>
  </si>
  <si>
    <t>Estratégico-Eficacia-Anual</t>
  </si>
  <si>
    <t>Porcentaje de Eficiencia terminal del sistema CONALEP</t>
  </si>
  <si>
    <t>Alumnos egresados del CONALEP de la entidad federativa en el ciclo escolar N / alumnos de nuevo ingreso a los servicios del CONALEP de la entidad federativa en el ciclo escolar N-2) X 100</t>
  </si>
  <si>
    <t>Fin</t>
  </si>
  <si>
    <t>Contribuir a fortalecer la calidad y pertinencia de la educación media superior, superior y formación para el trabajo, a fin de que contribuyan al desarrollo de México mediante la disminución del rezago educativo y el incremento de la eficiencia terminal en la educación tecnológica.</t>
  </si>
  <si>
    <t>Tasa bruta de escolarización de Educación Tecnológica</t>
  </si>
  <si>
    <t>(Matrícula total al inicio del ciclo escolar en Educación Tecnológica) / (Población total en la Entidad Federativa en el rango de edad de 15 a 17 años) x 100</t>
  </si>
  <si>
    <t>Porcentaje de la población en rezago educativo.</t>
  </si>
  <si>
    <t>[((Número de personas en situación de rezago educativo en el año t / El número total de personas de 15 años y más en el año t)) x 100]</t>
  </si>
  <si>
    <t>Propósito</t>
  </si>
  <si>
    <t>Población de 15 años y más con rezago educativo concluyen la educación básica y los jóvenes en edad de cursar bachillerato tienen acceso a los servicios de educación tecnológica.</t>
  </si>
  <si>
    <t>Porcentaje de absorción del sistema CONALEP</t>
  </si>
  <si>
    <t>(Alumnos matriculados en el sistema CONALEP de la entidad federativa en el año N / Total de egresados de secundaria de la entidad federativa en el año N) X 100</t>
  </si>
  <si>
    <t xml:space="preserve">Porcentaje de personas que superan su condición de rezago educativo </t>
  </si>
  <si>
    <t>(Número de personas atendidas en el Programa de la población objetivo que concluyen el nivel secundaria en el año t / El número de personas de 15 años y más de la población objetivo en rezago educativo en el año t-1)*100</t>
  </si>
  <si>
    <t>Recursos del FAETA en educación tecnológica.</t>
  </si>
  <si>
    <t>Porcentaje de recursos del FAETA destinados a educación tecnológica</t>
  </si>
  <si>
    <t>(Recursos FAETA destinados a educación tecnológica en el Sistema CONALEP en el año N/ Total de recursos del FAETA asignados a la entidad federativa en el año N) X 100</t>
  </si>
  <si>
    <t>Número de planteles de educación tecnológica apoyados con recursos presupuestarios del FAETA</t>
  </si>
  <si>
    <t>Sumatoria de los planteles de educación tecnológica apoyados con recursos presupuestarios del FAETA</t>
  </si>
  <si>
    <t>Otra</t>
  </si>
  <si>
    <t>Recursos del FAETA en educación básica de adultos.</t>
  </si>
  <si>
    <t>Porcentaje de recursos del FAETA destinados a educación básica para adultos.</t>
  </si>
  <si>
    <t>(Recursos destinados a educación básica de adultos en el año N/ Total de recursos del FAETA asignados a la entidad federativa en el año N) x 100</t>
  </si>
  <si>
    <t>N/A</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</si>
  <si>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</si>
  <si>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</si>
  <si>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t>Informes sobre la Situación Económica, las Finanzas Públicas y la Deuda Pública</t>
  </si>
  <si>
    <t xml:space="preserve">Porcentaje de recursos del FAETA destinados a educación básica para adultos.
</t>
  </si>
  <si>
    <t>12-GUERRERO</t>
  </si>
  <si>
    <t>0 - Cobertura estatal</t>
  </si>
  <si>
    <t>12-GUERRERO -- Sin Información --</t>
  </si>
  <si>
    <r>
      <t xml:space="preserve">Promedio de certificados entregados
</t>
    </r>
    <r>
      <rPr>
        <sz val="10"/>
        <rFont val="Soberana Sans"/>
        <family val="2"/>
      </rPr>
      <t xml:space="preserve">0 - Cobertura estatal  Los resultados corresponden a los logros definitivos 2015.(En virtud de que los programas educativos se operan con recursos compartidos de los ramos 33 y 11,  la meta y logro que se reportan de manera global).
0 - Cobertura estatal  Los resultados corresponden a los logros definitivos 2015.(En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0 - Cobertura estatal  En virtud de que los programas educativos se operan con recursos compartidos de los ramos 33 y 11,  la meta y logro que se reportan de manera global. Durante el presente trimestre este indicador resulto muy bajo, ya que se tuvo complicaciones técnicas con la generación de certificados, sin embargo, estos se elaboraran y se entregarán dentro del siguiente trimestre. 
</t>
    </r>
  </si>
  <si>
    <r>
      <t xml:space="preserve">Porcentaje de exámenes acreditados
</t>
    </r>
    <r>
      <rPr>
        <sz val="10"/>
        <rFont val="Soberana Sans"/>
        <family val="2"/>
      </rPr>
      <t xml:space="preserve">0 - Cobertura estatal  Los resultados corresponden a los logros definitivos 2015, los cuales fueron superior a la meta programada.(En virtud de que los programas educativos se operan con recursos compartidos de los ramos 33 y 11,  la meta y logro que se reportan de manera global).
0 - Cobertura estatal  Los resultados corresponden a los logros definitivos 2015, los cuales fueron superior a la meta programada.(En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Los resultados del presente trimestre  fueron los mas altos de todo el año, a pesar de que la aplicación de exámenes se redujo considerablemente, ya que por el recorte presupuestal solo se priorizaron para la aplicación, los círculos de estudio con mayor avance educativo. 
0 - Cobertura estatal  En virtud de que los programas educativos se operan con recursos compartidos de los ramos 33 y 11,  la meta y logro que se reportan de manera global. Los resultados del presente trimestre  fueron los mas altos de todo el año, a pesar de que la aplicación de exámenes se redujo considerablemente, ya que por el recorte presupuestal solo se priorizaron para la aplicación, los círculos de estudio con mayor avance educativo. 
</t>
    </r>
  </si>
  <si>
    <r>
      <t xml:space="preserve">Porcentaje de personas que concluyen alfabetización con respecto a las atendidas en este nivel.
</t>
    </r>
    <r>
      <rPr>
        <sz val="10"/>
        <rFont val="Soberana Sans"/>
        <family val="2"/>
      </rPr>
      <t xml:space="preserve">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La información corresponde a los resultados anuales.(En virtud de que los programas educativos se operan con recursos compartidos de los ramos 33 y 11,  la meta y logro que se reportan de manera global). 
0 - Cobertura estatal  La información corresponde a los resultados anuales.(En virtud de que los programas educativos se operan con recursos compartidos de los ramos 33 y 11,  la meta y logro que se reportan de manera global). 
</t>
    </r>
  </si>
  <si>
    <r>
      <t xml:space="preserve">Porcentaje de personas que concluyen primaria con respecto a las atendidas en este nivel.
</t>
    </r>
    <r>
      <rPr>
        <sz val="10"/>
        <rFont val="Soberana Sans"/>
        <family val="2"/>
      </rPr>
      <t xml:space="preserve">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En virtud de que los programas educativos se operan con recursos compartidos de los ramos 33 y 11,  la meta y logro que se reportan de manera global. Durante el presente trimestre este indicador resulto el mas bajo de todos los trimestres debido a que la aplicación de exámenes en el mes de noviembre se redujo significativamente, en tanto que en el mes de diciembre no se realizo dicha aplicación, debido a problemas presupuestales, lo que provoco que muchos educandos no concluyeran el nivel en el que son atendidos.
0 - Cobertura estatal  Los resultados corresponden a los logros definitivos 2015, (En virtud de que los programas educativos se operan con recursos compartidos de los ramos 33 y 11,  la meta y logro que se reportan de manera global).
0 - Cobertura estatal  Los resultados corresponden a los logros definitivos 2015, (En virtud de que los programas educativos se operan con recursos compartidos de los ramos 33 y 11,  la meta y logro que se reportan de manera global).
</t>
    </r>
  </si>
  <si>
    <r>
      <t xml:space="preserve">Porcentaje de personas que concluyen secundaria con respecto a las atendidas en este nivel.
</t>
    </r>
    <r>
      <rPr>
        <sz val="10"/>
        <rFont val="Soberana Sans"/>
        <family val="2"/>
      </rPr>
      <t xml:space="preserve">0 - Cobertura estatal  Los resultados corresponden a los logros definitivos 2015, los cuales fueron inferiores a la meta programada, debido a que se supero la meta de educandos atendidos.(En virtud de que los programas educativos se operan con recursos compartidos de los ramos 33 y 11,  la meta y logro que se reportan de manera global).
</t>
    </r>
  </si>
  <si>
    <r>
      <t xml:space="preserve">Porcentaje de personas que concluyen secundaria con respecto a las atendidas en este nivel.
</t>
    </r>
    <r>
      <rPr>
        <sz val="10"/>
        <rFont val="Soberana Sans"/>
        <family val="2"/>
      </rPr>
      <t xml:space="preserve">0 - Cobertura estatal  En virtud de que los programas educativos se operan con recursos compartidos de los ramos 33 y 11,  la meta y logro que se reportan de manera global.  los logros resultados menor a los esperados debido a que en el mes de noviembre la aplicación de exámenes se redujo de manera significativa, en tanto que en el mes de diciembre dicha aplicación se suspendio, debido a falta de recursos presupuestales. 
0 - Cobertura estatal  En virtud de que los programas educativos se operan con recursos compartidos de los ramos 33 y 11,  la meta y logro que se reportan de manera global.  los logros resultados menor a los esperados debido a que en el mes de noviembre la aplicación de exámenes se redujo de manera significativa, en tanto que en el mes de diciembre dicha aplicación se suspendio, debido a falta de recursos presupuestales. 
0 - Cobertura estatal  Los resultados corresponden a los logros definitivos 2015, los cuales fueron inferior a la meta programada, debido a que se supero la meta de educandos en atención.(En virtud de que los programas educativos se operan con recursos compartidos de los ramos 33 y 11,  la meta y logro que se reportan de manera global).
0 - Cobertura estatal  Los resultados corresponden a los logros definitivos 2015, los cuales fueron inferior a la meta programada, debido a que se supero la meta de educandos en atención.(En virtud de que los programas educativos se operan con recursos compartidos de los ramos 33 y 11,  la meta y logro que se reportan de manera global).
</t>
    </r>
  </si>
  <si>
    <r>
      <t xml:space="preserve">Índice de incremento de la matrícula de los servicios del CONALEP
</t>
    </r>
    <r>
      <rPr>
        <sz val="10"/>
        <rFont val="Soberana Sans"/>
        <family val="2"/>
      </rPr>
      <t xml:space="preserve">0 - Cobertura estatal  
0 - Cobertura estatal  
0 - Cobertura estatal  Debido a que no contamos con el presupuesto suficiente, buscamos mantener nuestra matrícula sin incrementos ocasionando quedarnos abajo de nuestra proyección.
0 - Cobertura estatal  Debido a que no contamos con el presupuesto suficiente, buscamos mantener nuestra matrícula sin incrementos ocasionando quedarnos abajo de nuestra proyección.
</t>
    </r>
  </si>
  <si>
    <r>
      <t xml:space="preserve">Porcentaje de Eficiencia terminal del sistema CONALEP
</t>
    </r>
    <r>
      <rPr>
        <sz val="10"/>
        <rFont val="Soberana Sans"/>
        <family val="2"/>
      </rPr>
      <t xml:space="preserve">0 - Cobertura estatal  Debido a las acciones realizadas se logró lo programado.
0 - Cobertura estatal  Debido a las acciones realizadas se logró lo programado.
0 - Cobertura estatal  
0 - Cobertura estatal  
</t>
    </r>
  </si>
  <si>
    <r>
      <t xml:space="preserve">Tasa bruta de escolarización de Educación Tecnológica
</t>
    </r>
    <r>
      <rPr>
        <sz val="10"/>
        <rFont val="Soberana Sans"/>
        <family val="2"/>
      </rPr>
      <t xml:space="preserve">0 - Cobertura estatal  
0 - Cobertura estatal  
0 - Cobertura estatal  Debido a que no contamos con el presupuesto suficiente, buscamos mantener nuestra matrícula sin incrementos ocasionando quedarnos abajo de nuestra proyección.
0 - Cobertura estatal  Debido a que no contamos con el presupuesto suficiente, buscamos mantener nuestra matrícula sin incrementos ocasionando quedarnos abajo de nuestra proyección.
</t>
    </r>
  </si>
  <si>
    <r>
      <t xml:space="preserve">Porcentaje de la población en rezago educativo.
</t>
    </r>
    <r>
      <rPr>
        <sz val="10"/>
        <rFont val="Soberana Sans"/>
        <family val="2"/>
      </rPr>
      <t xml:space="preserve">0 - Cobertura estatal  En virtud de que los programas educativos se operan con recursos compartidos de los ramos 33 y 11,  la meta y logro que se reportan de manera global. El porcentaje de la población en rezago educativo no sufrio cambios, debido a que a pesar de los esfuerzos del Instituto, se siguen incorporando al rezago educativo, población desertora del sistema escolar, aunado a que este Instituto no cuenta con la estructura suficiente para tener mayor cobertura de atención.
0 - Cobertura estatal  En virtud de que los programas educativos se operan con recursos compartidos de los ramos 33 y 11,  la meta y logro que se reportan de manera global. El porcentaje de la población en rezago educativo no sufrio cambios, debido a que a pesar de los esfuerzos del Instituto, se siguen incorporando al rezago educativo, población desertora del sistema escolar, aunado a que este Instituto no cuenta con la estructura suficiente para tener mayor cobertura de atención.
0 - Cobertura estatal  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t>
    </r>
  </si>
  <si>
    <r>
      <t xml:space="preserve">Porcentaje de absorción del sistema CONALEP
</t>
    </r>
    <r>
      <rPr>
        <sz val="10"/>
        <rFont val="Soberana Sans"/>
        <family val="2"/>
      </rPr>
      <t xml:space="preserve">0 - Cobertura estatal  Debido a las acciones realizadas se logró lo programado.
0 - Cobertura estatal  Debido a las acciones realizadas se logró lo programado.
0 - Cobertura estatal  
0 - Cobertura estatal  
</t>
    </r>
  </si>
  <si>
    <r>
      <t xml:space="preserve">Porcentaje de personas que superan su condición de rezago educativo 
</t>
    </r>
    <r>
      <rPr>
        <sz val="10"/>
        <rFont val="Soberana Sans"/>
        <family val="2"/>
      </rPr>
      <t xml:space="preserve">0 - Cobertura estatal  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0 - Cobertura estatal  En virtud de que los programas educativos se operan con recursos compartidos de los ramos 33 y 11,  la meta y logro que se reportan de manera global. los resultados de este indicador se deben a que a pesar de los esfuerzos del Instituto, se siguen incorporando al rezago educativo, población desertora del sistema escolar, aunado a que este Instituto no cuenta con la estructura suficiente para tener mayor cobertura de atención, sin embargo, se logro superar la meta programada.
0 - Cobertura estatal  En virtud de que los programas educativos se operan con recursos compartidos de los ramos 33 y 11,  la meta y logro que se reportan de manera global. los resultados de este indicador se deben a que a pesar de los esfuerzos del Instituto, se siguen incorporando al rezago educativo, población desertora del sistema escolar, aunado a que este Instituto no cuenta con la estructura suficiente para tener mayor cobertura de atención, sin embargo, se logro superar la meta programada.
</t>
    </r>
  </si>
  <si>
    <r>
      <t xml:space="preserve">Porcentaje de recursos del FAETA destinados a educación tecnológica
</t>
    </r>
    <r>
      <rPr>
        <sz val="10"/>
        <rFont val="Soberana Sans"/>
        <family val="2"/>
      </rPr>
      <t xml:space="preserve">0 - Cobertura estatal  No se logró que nos autorizaran los recursos gestionados para los plateles Tlapa de Comonfort y Buenavista de Cuellar.
0 - Cobertura estatal  No se logró que nos autorizaran los recursos gestionados para los plateles Tlapa de Comonfort y Buenavista de Cuellar.
0 - Cobertura estatal  
0 - Cobertura estatal  
</t>
    </r>
  </si>
  <si>
    <r>
      <t xml:space="preserve">Número de planteles de educación tecnológica apoyados con recursos presupuestarios del FAETA
</t>
    </r>
    <r>
      <rPr>
        <sz val="10"/>
        <rFont val="Soberana Sans"/>
        <family val="2"/>
      </rPr>
      <t xml:space="preserve">0 - Cobertura estatal  A pesar de haber cumplido con toda la documentación, SEP y la SHCP no nos han autorizado los planteles 334 Buenavista de Cuellar y 335 Tlapa de Comonfort.
0 - Cobertura estatal  A pesar de haber cumplido con toda la documentación, SEP y la SHCP no nos han autorizado los planteles 334 Buenavista de Cuellar y 335 Tlapa de Comonfort.
0 - Cobertura estatal  
0 - Cobertura estatal  
</t>
    </r>
  </si>
  <si>
    <t xml:space="preserve"> </t>
  </si>
  <si>
    <t>I-012</t>
  </si>
  <si>
    <t>FAFEF</t>
  </si>
  <si>
    <t>2 - Vivienda y Servicios a la Comunidad</t>
  </si>
  <si>
    <t>7 - Desarrollo Regional</t>
  </si>
  <si>
    <t>10 - Fondo de Aportaciones para el Fortalecimiento de las Entidades Federativas</t>
  </si>
  <si>
    <t>Contar con recursos federales transferidos para el fortalecimiento de las finanzas públicas estatales.</t>
  </si>
  <si>
    <t>Índice de Fortalecimiento Financiero</t>
  </si>
  <si>
    <t>( Ingresos propios / Ingreso Estatal Disponible )*100.            Los ingresos propios, incluyen impuestos por predial, nóminas y otros impuestos; y Otros como derechos, productos y aprovechamientos.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</si>
  <si>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Índice de Impulso al Gasto de Inversión</t>
  </si>
  <si>
    <t>( Gasto en Inversión / Ingreso Estatal Disponible )*100.                        Ingreso Estatal Disponible, incluye Ingresos Propios; Ingresos Federales por concepto de Participaciones y Aportaciones; Subsidios; Gasto Reasignado; y Financiamientos y excluye Participaciones y Aportaciones Federales para Municipios y Transferencias Federales para Municipios.  Los montos correspondientes a las dos variables son acumulados al periodo que se reporta.</t>
  </si>
  <si>
    <t>Indice de Impacto de Dueda Pública</t>
  </si>
  <si>
    <t>(Saldo de la Deuda Directa al 31 de diciembre del año anterior/Ingreso Estatal Disponible)*100.   El Saldo de la Deuda Directa al 31 de diciembre del año anterior, excluye deuda contingente de los municipios y de las entidades federativas.  El Ingreso Estatal Disponible, incluye Ingresos Propios; Ingresos Federales por concepto de Participaciones y Aportaciones; Subsidios; Gasto Reasignado; y Financiamientos; y excluye Participaciones y Aportaciones Federales para Municipios y Transferencias Estatales para Municipios. Los montos correspondientes a las dos variables son acumulados al periodo que se reporta, es decir, anual.</t>
  </si>
  <si>
    <t>Apliar los recursos federales transferidos en los destinos de gasto establecidos en la Ley de Cordinación Fiscal.</t>
  </si>
  <si>
    <t>Indice de Logro Operativo</t>
  </si>
  <si>
    <t>{Sumatoria de i=1...n  (Recursos ejercidos por cada programa, obra o acción / Total de recursos ejercidos del fondo ) * (Avance de las metas porcentuales de i /  Metas programadas porcentuales de i )} * 100.        i: Programa, obra o acción.     n: Enésimo programa, obra o acción.   Los montos y porcentajes correspondientes a las variables son acumulados al periodo que se reporta.</t>
  </si>
  <si>
    <t>Dar seguimiento a los recursos federales recibidos a través del FAFEF.</t>
  </si>
  <si>
    <t>Porcentaje de Avance en las Metas</t>
  </si>
  <si>
    <t xml:space="preserve"> {Sumatoria de i=1...n  (Avance de las metas porcentuales de i /  Metas programadas porcentuales de i )} * 100.   i= programa, obra o acción       n=enésimo programa, obra o acción.       Los porcentajes correspondientes a las variables son acumulados al periodo que se reporta.</t>
  </si>
  <si>
    <t>Índice en el Ejercicio de Recursos</t>
  </si>
  <si>
    <t>(Gasto ejercido del FAFEF por la entidad federativa / Monto anual aprobado del FAFEF a la entidad federativa)*100.        El monto del numerador es acumulado al periodo que se reporta y el denominador es el monto anual aprobado del Fondo.</t>
  </si>
  <si>
    <r>
      <t xml:space="preserve">Índice de Fortalecimiento Financiero
</t>
    </r>
    <r>
      <rPr>
        <sz val="10"/>
        <rFont val="Soberana Sans"/>
        <family val="2"/>
      </rPr>
      <t xml:space="preserve">0 - Cobertura estatal  
</t>
    </r>
  </si>
  <si>
    <r>
      <t xml:space="preserve">Índice de Impulso al Gasto de Inversión
</t>
    </r>
    <r>
      <rPr>
        <sz val="10"/>
        <rFont val="Soberana Sans"/>
        <family val="2"/>
      </rPr>
      <t xml:space="preserve">0 - Cobertura estatal  
</t>
    </r>
  </si>
  <si>
    <r>
      <t xml:space="preserve">Indice de Impacto de Dueda Pública
</t>
    </r>
    <r>
      <rPr>
        <sz val="10"/>
        <rFont val="Soberana Sans"/>
        <family val="2"/>
      </rPr>
      <t xml:space="preserve">0 - Cobertura estatal  
</t>
    </r>
  </si>
  <si>
    <t xml:space="preserve">Indice de Logro Operativo
</t>
  </si>
  <si>
    <r>
      <t xml:space="preserve">Porcentaje de Avance en las Metas
</t>
    </r>
    <r>
      <rPr>
        <sz val="10"/>
        <rFont val="Soberana Sans"/>
        <family val="2"/>
      </rPr>
      <t xml:space="preserve">0 - Cobertura estatal  
</t>
    </r>
  </si>
  <si>
    <r>
      <t xml:space="preserve">Índice en el Ejercicio de Recursos
</t>
    </r>
    <r>
      <rPr>
        <sz val="10"/>
        <rFont val="Soberana Sans"/>
        <family val="2"/>
      </rPr>
      <t xml:space="preserve">0 - Cobertura estatal  
</t>
    </r>
  </si>
  <si>
    <t>I-004</t>
  </si>
  <si>
    <t>FAIS Municipal y de las Demarcaciones Territoriales del Distrito Federal</t>
  </si>
  <si>
    <t>5 - Fondo de Aportaciones para la Infraestructura Social</t>
  </si>
  <si>
    <t>Registro de proyectos de infraestructura para la urbanización</t>
  </si>
  <si>
    <t>Número de proyectos registrados en el SFU de caminos rurale</t>
  </si>
  <si>
    <t>Sumatoria de proyectos registrados en el SFU de caminos rurales</t>
  </si>
  <si>
    <t>Proyecto</t>
  </si>
  <si>
    <t>Municipal</t>
  </si>
  <si>
    <t>23 - Cuajinicuilapa</t>
  </si>
  <si>
    <t>27 - Cutzamala de Pinzón</t>
  </si>
  <si>
    <t>73 - Zirándaro</t>
  </si>
  <si>
    <t>6 - Apaxtla</t>
  </si>
  <si>
    <t>28 - Chilapa de Álvarez</t>
  </si>
  <si>
    <t>79 - José Joaquín de Herrera</t>
  </si>
  <si>
    <t>22 - Coyuca de Catalán</t>
  </si>
  <si>
    <t>29 - Chilpancingo de los Bravo</t>
  </si>
  <si>
    <t>1 - Acapulco de Juárez</t>
  </si>
  <si>
    <t>76 - Acatepec</t>
  </si>
  <si>
    <t>2 - Ahuacuotzingo</t>
  </si>
  <si>
    <t>61 - Tixtla de Guerrero</t>
  </si>
  <si>
    <t>45 - Olinalá</t>
  </si>
  <si>
    <t>21 - Coyuca de Benítez</t>
  </si>
  <si>
    <t>53 - San Marcos</t>
  </si>
  <si>
    <t>56 - Tecoanapa</t>
  </si>
  <si>
    <t>Número de proyectos registrados en el SFU de infraestructura para la urbanización</t>
  </si>
  <si>
    <t>Sumatoria de proyectos registrados en el SFU de infraestructura para la urbanización</t>
  </si>
  <si>
    <t>70 - Xochihuehuetlán</t>
  </si>
  <si>
    <t>3 - Ajuchitlán del Progreso</t>
  </si>
  <si>
    <t>78 - Cochoapa el Grande</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</si>
  <si>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</si>
  <si>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/(Recursos que reciben los municipios del FISM en el presente ejercicio fiscal / Total de la población 2010 que habitaba en todos los municipios que reciben recursos del FISM)</t>
  </si>
  <si>
    <t>Administración Pública Federal</t>
  </si>
  <si>
    <t xml:space="preserve">Porcentaje de municipios que mejoraron su grado de Rezago Social, al pasar de Muy Alto a Alto </t>
  </si>
  <si>
    <t>(Número de municipios que en 2010 estaban catalogados como de Muy Alto Rezago Social pero que en 2015 pasaron a un nivel Alto de Rezago Social / Total de municipios considerados en 2010  con Muy Alto Rezago Social)* 100</t>
  </si>
  <si>
    <t>Estratégico-Eficacia-Quinquenal</t>
  </si>
  <si>
    <t>Capacitación a municipios</t>
  </si>
  <si>
    <t>Porcentaje de municipios capacitados sobre el FAIS respecto del total de municipios del país</t>
  </si>
  <si>
    <t>(Número de municipios capacitados sobre el FAIS en el ejercicio fiscal correspondiente / Total municipios del país )*100</t>
  </si>
  <si>
    <t>Proyectos financiados de infraestructura para la calidad y espacios de la vivienda</t>
  </si>
  <si>
    <t>Porcentaje de proyectos de calidad y espacios de la vivienda de contribución directa financiados respecto del total de proyectos financiados con recursos del FAIS</t>
  </si>
  <si>
    <t>(Número de proyectos de calidad y espacios en la vivienda de contribución directa financiados por el FAIS en el ejercicio fiscal corriente/Número total de proyectos financiados con recursos del FAIS en el ejercicio fiscal corriente)*100</t>
  </si>
  <si>
    <t>Gestión-Eficacia-Semestral</t>
  </si>
  <si>
    <t>Registro en la Matriz de Inversión para el Desarrollo Social</t>
  </si>
  <si>
    <t>Porcentaje de municipios que reportan MIDS  respecto del total de municipios del país</t>
  </si>
  <si>
    <t>(Número de municipios que reportan MIDS en la página electrónica de la SEDESOL/Total de municipios del país)*100</t>
  </si>
  <si>
    <t>Registro de proyectos de infraestructura para la educación</t>
  </si>
  <si>
    <t>Número de Proyectos registrados en el SFU de infraestructura para la educación</t>
  </si>
  <si>
    <t>Sumatoria de Proyectos registrados en el SFU de infraestructura para la educación</t>
  </si>
  <si>
    <t>Proyectos financiados de infraestructura de servicios básicos en la vivienda</t>
  </si>
  <si>
    <t>Porcentaje de proyectos de servicios básicos en la vivienda complementarios o de contribución indirecta financiados respecto del total de proyectos financiados con recursos del FAIS</t>
  </si>
  <si>
    <t>(Número de proyectos de servicios básicos en la vivienda complementarios o de contribución indirecta financiados por el FAIS en el ejercicio fiscal corriente/Número total de proyectos financiados con recursos del FAIS en el ejercicio fiscal corriente)*100</t>
  </si>
  <si>
    <t>Porcentaje de proyectos de servicios básicos en la vivienda de contribución directa financiados respecto del total de proyectos financiados con recursos del FAIS</t>
  </si>
  <si>
    <t>(Número de proyectos de servicios básicos en la vivienda de contribución directa financiados por el FAIS en el ejercicio fiscal corriente/Número total de proyectos financiados con recursos del FAIS en el ejercicio fiscal corriente)*100</t>
  </si>
  <si>
    <t>Proyectos financiados de infraestructura del sector salud</t>
  </si>
  <si>
    <t>Porcentaje de proyectos de infraestructura del sector salud de contribución directa financiados respecto del total de proyectos finaciados con recursos del FAIS</t>
  </si>
  <si>
    <t>(Número de proyectos de infraestructura del sector salud  de contribución directa financiados por el FAIS en el ejercicio fiscal corriente/Número total de proyectos financiados con recursos del FAIS en el ejercicio fiscal corriente)*100</t>
  </si>
  <si>
    <t>Proyectos financiados de infraestructura del sector educativo</t>
  </si>
  <si>
    <t>Porcentaje de proyectos de infraestructura del sector educativo de contribución directa financiados respecto del total de proyectos financiados con recursos del FAIS</t>
  </si>
  <si>
    <t>(Número de proyectos de infraestructura del sector educativo  de contribución directa financiados por el FAIS en el ejercicio fiscal corriente/Número total de proyectos financiados con recursos del FAIS en el ejercicio fiscal corriente)*100</t>
  </si>
  <si>
    <t>Porcentaje de proyectos de infraestructura del sector educativo complementarios o de contribución indirecta financiados respecto del total de proyectos financiados con recursos del FAIS</t>
  </si>
  <si>
    <t>(Número de proyectos de infraestructura del sector educativo  complementarios o de contribución indirecta financiados por el FAIS en el ejercicio fiscal corriente/Número total de proyectos financiados con recursos del FAIS en el ejercicio fiscal corriente)*100</t>
  </si>
  <si>
    <t>Proyectos financiados de infraestructura para la alimentación</t>
  </si>
  <si>
    <t>Porcentaje de proyectos de infraestructura para la alimentación financiados respecto del total de proyectos finaciados con recursos del FAIS</t>
  </si>
  <si>
    <t>(Número de proyectos de infraestructura para la alimentación financiados por el FAIS en el ejercicio fiscal corriente/Número total de proyectos financiados con recursos del FAIS en el ejercicio fiscal corriente)*100</t>
  </si>
  <si>
    <t>Proyectos financiados de infraestructura para la urbanización</t>
  </si>
  <si>
    <t>Porcentaje de proyectos de urbanización financiados respecto del total de proyectos financiados con recursos del FAIS</t>
  </si>
  <si>
    <t>(Número de proyectos de urbanización  financiados por el FAIS en el ejercicio fiscal corriente/Número total de proyectos financiados con recursos del FAIS en el ejercicio fiscal corriente)*100</t>
  </si>
  <si>
    <t>Porcentaje de proyectos de caminos rurales financiados respecto del total de proyectos finaciados con recursos del FAIS</t>
  </si>
  <si>
    <t>(Número de proyectos de caminos rurales  financiados por el FAIS en el ejercicio fiscal corriente/Número total de proyectos financiados con recursos del FAIS en el ejercicio fiscal corriente)*100</t>
  </si>
  <si>
    <t>Las localidades con alto o muy alto nivel de rezago social y las Zonas de Atención Prioritaria son atendidas en forma preferente, con proyectos de servicios básicos, calidad y espacios de la vivienda, urbanización, educación, salud, infraestructura productiva y asistencia social</t>
  </si>
  <si>
    <t>Porcentaje de recursos del FAIS que se destinan a proyectos de contribución directa respecto del total de recursos invertidos por el FAIS</t>
  </si>
  <si>
    <t>(Monto de recursos en pesos destinado a proyectos de incidencia directa/Monto total de recursos en pesos invertidos por el FAIS)*100</t>
  </si>
  <si>
    <t>Porcentaje de localidades con alto o muy alto nivel de rezago social y/o localidades en ZAP rural  y/o que contiene una ZAP urbana que cuentan con proyecto de inversión financiado por FAIS respecto del total de localidades que cuentan con inversión FAIS</t>
  </si>
  <si>
    <t>(Número de localidades con alto o muy alto nivel de rezago social y/o que pertenecen a las Zonas de Atención Prioritaria que cuentan con proyecto de inversión financiado por FAIS en el ejercicio fiscal corriente/Número total de localidades que cuentan con inversión FAIS)*100</t>
  </si>
  <si>
    <t>Registro de proyectos de infraestructura para la calidad y espacios de la vivienda</t>
  </si>
  <si>
    <t xml:space="preserve">Número de proyectos registrados en el SFU de infraestructura para la calidad y espacios de la vivienda </t>
  </si>
  <si>
    <t>Sumatoria de proyectos registrados en el SFU de infraestructura para la calidad y espacios de la vivienda</t>
  </si>
  <si>
    <t>Otros Proyectos financiados</t>
  </si>
  <si>
    <t>Porcentaje de otros proyectos financiados respecto del total de proyectos financiados con recursos del FAIS</t>
  </si>
  <si>
    <t>(Número de otros proyectos de financiados por el FAIS en el ejercicio fiscal corriente/Número total de proyectos financiados con recursos del FAIS en el ejercicio fiscal corriente)*100</t>
  </si>
  <si>
    <t>Registro de proyectos de infraestructura de servicios básicos en la vivienda</t>
  </si>
  <si>
    <t xml:space="preserve">Número de proyectos registrados en el SFU de infraestructura de servicios básicos en la vivienda  </t>
  </si>
  <si>
    <t>Sumatoria de proyectos registrados en el SFU de infraestructura de servicios básicos en la vivienda</t>
  </si>
  <si>
    <t>Registro de proyectos de infraestructura para la alimentación</t>
  </si>
  <si>
    <t>Número de proyectos registrados en el SFU de infraestructura para la alimentación</t>
  </si>
  <si>
    <t>Sumatoria de proyectos registrados en el SFU de infraestructura para la alimentación</t>
  </si>
  <si>
    <t>Registro de otros proyectos</t>
  </si>
  <si>
    <t>Número de otros proyectos registrados en el SFU</t>
  </si>
  <si>
    <t>Sumatoria del número de otros proyectos registrados en el SFU</t>
  </si>
  <si>
    <t>Seguimiento de proyectos</t>
  </si>
  <si>
    <t>Porcentaje de municipios que reportan en el SFU respecto del total de municipios del país</t>
  </si>
  <si>
    <t>(Número de municipios que reportan en el SFU/Número total del país)*100</t>
  </si>
  <si>
    <t>Registro de proyectos de infraestructura para la salud</t>
  </si>
  <si>
    <t>Número de proyectos registrados en el SFU de infraestructura para la salud</t>
  </si>
  <si>
    <t>Sumatoria de proyectos registrados en el SFU de infraestructura para la salud</t>
  </si>
  <si>
    <r>
      <t xml:space="preserve">Número de proyectos registrados en el SFU de caminos rurale
</t>
    </r>
    <r>
      <rPr>
        <sz val="10"/>
        <rFont val="Soberana Sans"/>
        <family val="2"/>
      </rPr>
      <t xml:space="preserve">23 - Cuajinicuilapa  REALIZADOS EN EL TRIMESTRE
27 - Cutzamala de Pinzón  proyectos terminados
73 - Zirándaro  proyecto realizado en el trimestre 
6 - Apaxtla  
28 - Chilapa de Álvarez  
28 - Chilapa de Álvarez  
79 - José Joaquín de Herrera  
22 - Coyuca de Catalán  proyectos realizados en el trtrimestre 
29 - Chilpancingo de los Bravo  NO EXISTEN VARACIONES DEBIDO A QUE LO QUE SE PLANEO SE ALCANZO
28 - Chilapa de Álvarez  la nueva administracion amplia las metas ejecutadas al 100%
28 - Chilapa de Álvarez  la nueva administracion amplia las metas ejecutadas al 100%
1 - Acapulco de Juárez  
1 - Acapulco de Juárez  
76 - Acatepec  
2 - Ahuacuotzingo  
61 - Tixtla de Guerrero  
45 - Olinalá  
21 - Coyuca de Benítez  
53 - San Marcos  
56 - Tecoanapa  
</t>
    </r>
  </si>
  <si>
    <r>
      <t xml:space="preserve">Número de proyectos registrados en el SFU de infraestructura para la urbanización
</t>
    </r>
    <r>
      <rPr>
        <sz val="10"/>
        <rFont val="Soberana Sans"/>
        <family val="2"/>
      </rPr>
      <t xml:space="preserve">28 - Chilapa de Álvarez  la nueva administracion municipal amplia las metas propuestas
28 - Chilapa de Álvarez  la nueva administracion municipal amplia las metas propuestas
23 - Cuajinicuilapa  PROYECTOS REALIZADOS EN EL TRIMESTRE 
28 - Chilapa de Álvarez  
28 - Chilapa de Álvarez  
70 - Xochihuehuetlán  SE SE EJECUTO UNA OBRA DE URURBANIZACION 
1 - Acapulco de Juárez  
1 - Acapulco de Juárez  
76 - Acatepec  
29 - Chilpancingo de los Bravo  NO EXISTEN VARIACIONES
2 - Ahuacuotzingo  
73 - Zirándaro  proyectos realizados durante el trimestre 
21 - Coyuca de Benítez  proyectos realizados durante el trimestre 
3 - Ajuchitlán del Progreso  
78 - Cochoapa el Grande  
22 - Coyuca de Catalán  
6 - Apaxtla  
79 - José Joaquín de Herrera  
56 - Tecoanapa  
27 - Cutzamala de Pinzón  
45 - Olinalá  
61 - Tixtla de Guerrero  
</t>
    </r>
  </si>
  <si>
    <r>
      <t xml:space="preserve">Inversión per cápita del Fondo para la Infraestructura Social Municipal (FISM) en localidades con alto y muy alto rezago social.
</t>
    </r>
    <r>
      <rPr>
        <sz val="10"/>
        <rFont val="Soberana Sans"/>
        <family val="2"/>
      </rPr>
      <t xml:space="preserve">             Causa: La SEDESOL ha realizado un importante esfuerzo por capacitar a los gobiernos locales acerca del uso de los Lineamientos y el direccionamiento de recursos hacia los rterritorios con los mayores rezagos lo que ha permitido superar de manera importante la meta de este indicador. Efectos:  Otros Motivos: </t>
    </r>
  </si>
  <si>
    <r>
      <t xml:space="preserve">Porcentaje de municipios que mejoraron su grado de Rezago Social, al pasar de Muy Alto a Alto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</si>
  <si>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</si>
  <si>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r>
      <t xml:space="preserve">Porcentaje de proyectos de calidad y espacios de la vivienda de contribución directa financiados respecto del total de proyectos financiados con recursos del FAIS
</t>
    </r>
    <r>
      <rPr>
        <sz val="10"/>
        <rFont val="Soberana Sans"/>
        <family val="2"/>
      </rPr>
      <t xml:space="preserve">             Causa: A partir de 2014, la SEDESOL ha implementado una gran cantidad de actividades de capacitación, de tipo presencial y no presencial en las que se enfatiza el papel que tienen los proyectos de contribución directa (de acuerdo con la clasificación del Catálogo FAIS) para la reducción de carencias sociales.  Ello ha permitido que este tipo de proyectos se programen con mayor anticipación y se les de prioridad lo que ha permitido superar la meta programada para este año.  Efectos:  Otros Motivos: </t>
    </r>
  </si>
  <si>
    <r>
      <t xml:space="preserve">Porcentaje de municipios que reportan MIDS  respecto del total de municipios del país
</t>
    </r>
    <r>
      <rPr>
        <sz val="10"/>
        <rFont val="Soberana Sans"/>
        <family val="2"/>
      </rPr>
      <t xml:space="preserve">             Causa: Algunos municipios a pesar de las Convocatorias de la SEDESOL y los gobiernos estatales no asistieron a las reuniones de capacitación por lo que no se contabilizaron en esta meta. Efectos:  Otros Motivos: </t>
    </r>
  </si>
  <si>
    <t xml:space="preserve">Número de Proyectos registrados en el SFU de infraestructura para la educación
</t>
  </si>
  <si>
    <r>
      <t xml:space="preserve">Porcentaje de proyectos de servicios básicos en la vivienda complementarios o de contribución indirecta financiados respecto del total de proyectos financiados con recursos del FAIS
</t>
    </r>
    <r>
      <rPr>
        <sz val="10"/>
        <rFont val="Soberana Sans"/>
        <family val="2"/>
      </rPr>
      <t xml:space="preserve">             Causa: El porcentaje de logro de meta es del 95% lo que se considera aceptable. Efectos:  Otros Motivos: </t>
    </r>
  </si>
  <si>
    <r>
      <t xml:space="preserve">Porcentaje de proyectos de servicios básicos en la vivienda de contribución directa financiados respecto del total de proyectos financiados con recursos del FAIS
</t>
    </r>
    <r>
      <rPr>
        <sz val="10"/>
        <rFont val="Soberana Sans"/>
        <family val="2"/>
      </rPr>
      <t xml:space="preserve">             Causa: A partir de 2014, la SEDESOL ha implementado una gran cantidad de actividades de capacitación, de tipo presencial y no presencial en las que se enfatiza el papel que tienen los proyectos de contribución directa (de acuerdo con la clasificación del Catálogo FAIS) para la reducción de carencias sociales.  Ello ha permitido que este tipo de proyectos se programen con mayor anticipación y, de manera específica en lo que corresponde a servicios básicos, los proyectos de agua se han programado durante la primera mitad del año, lo que permitio superar la meta establecida para el periodo.  Efectos:  Otros Motivos: </t>
    </r>
  </si>
  <si>
    <r>
      <t xml:space="preserve">Porcentaje de proyectos de infraestructura del sector salud de contribución directa financiados respecto del total de proyectos finaciados con recursos del FAIS
</t>
    </r>
    <r>
      <rPr>
        <sz val="10"/>
        <rFont val="Soberana Sans"/>
        <family val="2"/>
      </rPr>
      <t xml:space="preserve">             Causa: Los gobiernos locales optaron por la ejecución de proyectos relacionados con los servicios básicos lo que reduce la participación de la infraestructura del sector salud. Efectos:  Otros Motivos: </t>
    </r>
  </si>
  <si>
    <r>
      <t xml:space="preserve">Porcentaje de proyectos de infraestructura del sector educativo de contribución directa financiados respecto del total de proyectos financiados con recursos del FAIS
</t>
    </r>
    <r>
      <rPr>
        <sz val="10"/>
        <rFont val="Soberana Sans"/>
        <family val="2"/>
      </rPr>
      <t xml:space="preserve">             Causa: Los trabajos de colaboración con otras dependencias como SEP-INIFED, ha permitido realizar un mayor número de proyectos de educación por encima de la meta planeada. Efectos:  Otros Motivos: </t>
    </r>
  </si>
  <si>
    <r>
      <t xml:space="preserve">Porcentaje de proyectos de infraestructura del sector educativo complementarios o de contribución indirecta financiados respecto del total de proyectos financiados con recursos del FAIS
</t>
    </r>
    <r>
      <rPr>
        <sz val="10"/>
        <rFont val="Soberana Sans"/>
        <family val="2"/>
      </rPr>
      <t xml:space="preserve">             Causa: Los trabajos de colaboración con otras dependencias como SEP-INIFED, ha permitido realizar un mayor número de proyectos de educación por encima de la meta planeada. Efectos:  Otros Motivos: </t>
    </r>
  </si>
  <si>
    <r>
      <t xml:space="preserve">Porcentaje de proyectos de infraestructura para la alimentación financiados respecto del total de proyectos finaciados con recursos del FAIS
</t>
    </r>
    <r>
      <rPr>
        <sz val="10"/>
        <rFont val="Soberana Sans"/>
        <family val="2"/>
      </rPr>
      <t xml:space="preserve">             Causa: A partir de 2014, la SEDESOL ha implementado una gran cantidad de actividades de capacitación, de tipo presencial y no presencial en las que se enfatiza el papel que tienen los proyectos de contribución directa (de acuerdo con la clasificación del Catálogo FAIS) para la reducción de carencias sociales. Ello ha permitido que este tipo de proyectos se programen con mayor anticipación y se les de prioridad lo que ha permitido superar la meta programada para este año.  Efectos:  Otros Motivos: </t>
    </r>
  </si>
  <si>
    <r>
      <t xml:space="preserve">Porcentaje de proyectos de urbanización financiados respecto del total de proyectos financiados con recursos del FAIS
</t>
    </r>
    <r>
      <rPr>
        <sz val="10"/>
        <rFont val="Soberana Sans"/>
        <family val="2"/>
      </rPr>
      <t xml:space="preserve">             Causa: Se observa que los gobiernos municipales han desarrollado proyectos de urbanización con un menor volumen presupuestal, lo que se ha traducido en un mayor número de proyectos.   Ello a su vez condujo a superar la meta establecida para el periodo Efectos:  Otros Motivos: </t>
    </r>
  </si>
  <si>
    <r>
      <t xml:space="preserve">Porcentaje de proyectos de caminos rurales financiados respecto del total de proyectos finaciados con recursos del FAIS
</t>
    </r>
    <r>
      <rPr>
        <sz val="10"/>
        <rFont val="Soberana Sans"/>
        <family val="2"/>
      </rPr>
      <t xml:space="preserve">             Causa: En materia de proyectos de rehabilitación o construcción de caminos rurales, los gobiernos locales han programado proyectos de menor volumen presupuestal ello ha llevado a un mayor número de proyectos, lo que su vez condujo a superar la meta programada al periodo.  Efectos:  Otros Motivos: </t>
    </r>
  </si>
  <si>
    <r>
      <t xml:space="preserve">Porcentaje de recursos del FAIS que se destinan a proyectos de contribución directa respecto del total de recursos invertidos por el FAIS
</t>
    </r>
    <r>
      <rPr>
        <sz val="10"/>
        <rFont val="Soberana Sans"/>
        <family val="2"/>
      </rPr>
      <t xml:space="preserve">             Causa: La SEDESOL ha publicado Lineamientos de Operación del FAIS que establecen la obligatoriedad de los municipios de invertir al menos el 70% de sus recursos en proyectos de contribución directa. Esto ha permitido superar esta meta, lo cual es congruente con el funcionamiento esperado del Fondo. Efectos:  Otros Motivos: </t>
    </r>
  </si>
  <si>
    <r>
      <t xml:space="preserve">Porcentaje de localidades con alto o muy alto nivel de rezago social y/o localidades en ZAP rural  y/o que contiene una ZAP urbana que cuentan con proyecto de inversión financiado por FAIS respecto del total de localidades que cuentan con inversión FAIS
</t>
    </r>
    <r>
      <rPr>
        <sz val="10"/>
        <rFont val="Soberana Sans"/>
        <family val="2"/>
      </rPr>
      <t xml:space="preserve">             Causa: Los municipios han optado por invertir en localidades con grados intermedios de rezago social fundamentalmente en obras de servicios básicos y urbanización cuyo impacto es mayor en localidades con grados de rezago social medio o bajo caracterizados por ser centros urbanos. No debe perderse de vista que la decisión de en donde invertir depende únicamente de los gobiernos locales. Efectos: Adicionalmente debe considerarse que no todos los municipios de nuestro país cuentan con localidades con muy alto o alto grado de rezago social Otros Motivos: </t>
    </r>
  </si>
  <si>
    <r>
      <t xml:space="preserve">Número de proyectos registrados en el SFU de infraestructura para la calidad y espacios de la vivienda 
</t>
    </r>
    <r>
      <rPr>
        <sz val="10"/>
        <rFont val="Soberana Sans"/>
        <family val="2"/>
      </rPr>
      <t xml:space="preserve">0 - Cobertura estatal  
</t>
    </r>
  </si>
  <si>
    <r>
      <t xml:space="preserve">Porcentaje de otros proyectos financiados respecto del total de proyectos financiados con recursos del FAIS
</t>
    </r>
    <r>
      <rPr>
        <sz val="10"/>
        <rFont val="Soberana Sans"/>
        <family val="2"/>
      </rPr>
      <t xml:space="preserve">             Causa: En materia de otros proyectos, los gobiernos locales han desarrollado proyectos de un menor volumen presupuestal lo que ha implicado el desarrollo de una mayor cantidad de proyectos lo que, a su vez, condujo a superar la meta programada al periodo. Efectos:  Otros Motivos: </t>
    </r>
  </si>
  <si>
    <t xml:space="preserve">Número de proyectos registrados en el SFU de infraestructura de servicios básicos en la vivienda  
</t>
  </si>
  <si>
    <t xml:space="preserve">Número de proyectos registrados en el SFU de infraestructura para la alimentación
</t>
  </si>
  <si>
    <r>
      <t xml:space="preserve">Número de otros proyectos registrados en el SFU
</t>
    </r>
    <r>
      <rPr>
        <sz val="10"/>
        <rFont val="Soberana Sans"/>
        <family val="2"/>
      </rPr>
      <t xml:space="preserve">21 - Coyuca de Benítez  proyectos realizados durante el trimestre 
1 - Acapulco de Juárez  
1 - Acapulco de Juárez  
22 - Coyuca de Catalán  proyectos realizados en el trimestre 
76 - Acatepec  
70 - Xochihuehuetlán  SE EJECUTARON CINCO OBRAS
23 - Cuajinicuilapa  PROYECTOS REALIZADOS DURANTE EL TRIMESTRE
6 - Apaxtla  
29 - Chilpancingo de los Bravo  NO EXISTEN VARIACIONES
28 - Chilapa de Álvarez  la nueva administracion municipal amplia las metas propuestas
28 - Chilapa de Álvarez  la nueva administracion municipal amplia las metas propuestas
28 - Chilapa de Álvarez  
28 - Chilapa de Álvarez  
79 - José Joaquín de Herrera  
2 - Ahuacuotzingo  
27 - Cutzamala de Pinzón  
56 - Tecoanapa  
45 - Olinalá  
61 - Tixtla de Guerrero  
</t>
    </r>
  </si>
  <si>
    <r>
      <t xml:space="preserve">Porcentaje de municipios que reportan en el SFU respecto del total de municipios del país
</t>
    </r>
    <r>
      <rPr>
        <sz val="10"/>
        <rFont val="Soberana Sans"/>
        <family val="2"/>
      </rPr>
      <t>Sin información</t>
    </r>
  </si>
  <si>
    <t xml:space="preserve">Número de proyectos registrados en el SFU de infraestructura para la salud
</t>
  </si>
  <si>
    <t>I-006</t>
  </si>
  <si>
    <t xml:space="preserve">FAM Asistencia Social </t>
  </si>
  <si>
    <t>6 - Protección Social</t>
  </si>
  <si>
    <t>8 - Otros Grupos Vulnerables</t>
  </si>
  <si>
    <t>7 - Fondo de Aportaciones Múltiples</t>
  </si>
  <si>
    <t>Contribuir a fortalecer el cumplimiento efectivo de los derechos sociales que potencien las capacidades de las personas en situación de pobreza, a través de acciones que incidan positivamente en la alimentación, la salud y la educación mediante la entrega de recursos para disminuir la inseguridad alimentaria, garantizar el ejercicio efectivo de los derechos sociales, favoreciendo una alimentación y nutrición adecuada, preferentemente para aquellos en extrema pobreza o con carencia alimentaria severa.</t>
  </si>
  <si>
    <t>Variación del total de personas en inseguridad alimentaria</t>
  </si>
  <si>
    <t>[(Número de personas en inseguridad alimentaria en el país en el año t - Número de personas en inseguridad alimentaria en el país en el año t-6)/ (Número de personas en inseguridad alimentaria en el país en el año t-6)]*100</t>
  </si>
  <si>
    <t>Estratégico-Eficacia-Sexenal</t>
  </si>
  <si>
    <t>Conformación de apoyos alimentarios en cumplimiento a los criterios de calidad nutricia</t>
  </si>
  <si>
    <t>Proporción  de la mejora de la Asistencia Social Alimentaria</t>
  </si>
  <si>
    <t>((Número de apoyos alimentarios fríos distribuidos en el periodo correspondientes a menús y despensas diseñadas de acuerdo con los criterios de calidad nutricia de los Lineamientos de la Estrategia Integral de Asistencia Social Alimentaria + número de apoyos alimentarios calientes distribuidos en el periodo correspondientes a menús diseñados de acuerdo con los criterios de calidad nutricia de los Lineamientos de la Estrategia Integral de Asistencia Social Alimentaria) / número total de apoyos entregados en el periodo)</t>
  </si>
  <si>
    <t>Asesoría a Sistemas DIF</t>
  </si>
  <si>
    <t>Porcentaje de asesorías realizadas a los Sistemas DIF</t>
  </si>
  <si>
    <t>(Número de asesorías realizadas a Sistemas DIF / Número de asesorías programadas) *100</t>
  </si>
  <si>
    <t>Criterios de calidad nutricia para los programas alimentarios aplicados</t>
  </si>
  <si>
    <t>Porcentaje de Sistemas DIF  que aplican los criterios de calidad nutricia</t>
  </si>
  <si>
    <t>(Sistemas DIF que aplican los criterios de calidad nutricia / Total de Entidades Federativas)*100</t>
  </si>
  <si>
    <t>Gestión-Calidad-Anual</t>
  </si>
  <si>
    <t>Los Sistemas Estatales para el Desarrollo Integral de la Familia y el Sistema para el Desarrollo Integral de la Familia del Distrito Federal (Sistemas DIF), destinan recursos al otorgamiento de desayunos escolares y apoyos alimentarios, mediante programas alimentarios, para disminuir la inseguridad alimentaria. Ley de coordinación Fiscal, artículo 40.- Las aportaciones federales que con cargo al Fondo de Aportaciones Múltiples reciban los estados de la federación y el D.F., se destinarán en un 46% al otorgamiento de desayunos escolares; apoyos alimentarios, y de asistencia social, a través de instituciones públicas con base en lo señalado en la Ley de Asistencia Social.</t>
  </si>
  <si>
    <t>Porcentaje de recursos del Ramo 33 Fondo V.i destinados a otorgar apoyos alimentarios</t>
  </si>
  <si>
    <t>(Monto total de recursos del Ramo 33 Fondo V.i asignados por los Sistemas DIF para otorgar apoyos alimentarios en el año / Total de recursos recibidos por la entidad federativa del Ramo 33 Fondo V.i en el año) * 100</t>
  </si>
  <si>
    <t>Estratégico-Eficiencia-Anual</t>
  </si>
  <si>
    <r>
      <t xml:space="preserve">Variación del total de personas en inseguridad alimentaria
</t>
    </r>
    <r>
      <rPr>
        <sz val="10"/>
        <rFont val="Soberana Sans"/>
        <family val="2"/>
      </rPr>
      <t>Sin información</t>
    </r>
  </si>
  <si>
    <r>
      <t xml:space="preserve">Proporción  de la mejora de la Asistencia Social Alimentaria
</t>
    </r>
    <r>
      <rPr>
        <sz val="10"/>
        <rFont val="Soberana Sans"/>
        <family val="2"/>
      </rPr>
      <t xml:space="preserve">0 - Cobertura estatal  SE CUMPLIÓ CON LA META PROGRAMADA, EN VIRTUD DE QUE LOS INSUMOS ALIMENTARIOS CUMPLIERON CON CALIDAD NUTRICIA
0 - Cobertura estatal  SE CUMPLIÓ CON LA META PROGRAMADA, EN VIRTUD DE QUE LOS INSUMOS ALIMENTARIOS CUMPLIERON CON CALIDAD NUTRICIA
0 - Cobertura estatal  Aunque en los reportes trimestrales se reporto la distribución de 36,134,541 finalmente la entrega real de los insumos fue de 40,635,502 esto se debió a que en los 2 primeros trimestres se retrasó la entrega del insumo a los municipios, sin embargo al cierre de ejercicio se dio cumplimiento con el 100 por ciento de la entrega programada. Esto derivado del cambio de administraciones municipales y estatales.
0 - Cobertura estatal  Aunque en los reportes trimestrales se reporto la distribución de 36,134,541 finalmente la entrega real de los insumos fue de 40,635,502 esto se debió a que en los 2 primeros trimestres se retrasó la entrega del insumo a los municipios, sin embargo al cierre de ejercicio se dio cumplimiento con el 100 por ciento de la entrega programada. Esto derivado del cambio de administraciones municipales y estatales.
</t>
    </r>
  </si>
  <si>
    <r>
      <t xml:space="preserve">Porcentaje de asesorías realizadas a los Sistemas DIF
</t>
    </r>
    <r>
      <rPr>
        <sz val="10"/>
        <rFont val="Soberana Sans"/>
        <family val="2"/>
      </rPr>
      <t xml:space="preserve">             Causa: Se alcanzó la meta planeada Efectos: La información otorgada mediante las asesorías impacta de manera positiva en la operación de los programas alimentarios Otros Motivos: </t>
    </r>
  </si>
  <si>
    <r>
      <t xml:space="preserve">Porcentaje de Sistemas DIF  que aplican los criterios de calidad nutricia
</t>
    </r>
    <r>
      <rPr>
        <sz val="10"/>
        <rFont val="Soberana Sans"/>
        <family val="2"/>
      </rPr>
      <t xml:space="preserve">             Causa: Un número mayor de Sistemas Estatales DIF aplicaron los criterios de calidad nutricia establecidos por el Sistema Nacional para el Desarrollo Integral de la Familia Efectos: La población beneficiaria recibe apoyos alimentarios con una mejor calidad nutricia que pueden incidir en una alimentación correcta y en consecuencia en su salud. Otros Motivos: </t>
    </r>
  </si>
  <si>
    <r>
      <t xml:space="preserve">Porcentaje de recursos del Ramo 33 Fondo V.i destinados a otorgar apoyos alimentarios
</t>
    </r>
    <r>
      <rPr>
        <sz val="10"/>
        <rFont val="Soberana Sans"/>
        <family val="2"/>
      </rPr>
      <t xml:space="preserve">0 - Cobertura estatal  Del presupuesto autorizado por $436,131,385.00 se destino el 91.58% para los Programas Alimentarios y la diferencia del recurso se asigno de la siguiente manera: $15,710,000.00 en Proyectos Asistenciales como son: Ayudas Funcionales (sillas de ruedas, bastones, aparatos auditivos, protesis, ortesis) Implantes de cadera y rodilla, Toxina Botulinica tipo "A", Placas dentales, Lentes, Material para detección de cáncer y próstata, suéteres, cobertores, Apoyos económicos y en especie, además $21,030,000.00 en Proyectos de Desarrollo Comunitario para fortalecer la Estrategía de Comunidad DIFerente en proyectos Productivos, Ecónomia y Traspatio
0 - Cobertura estatal  Del presupuesto autorizado por $436,131,385.00 se destino el 91.58% para los Programas Alimentarios y la diferencia del recurso se asigno de la siguiente manera: $15,710,000.00 en Proyectos Asistenciales como son: Ayudas Funcionales (sillas de ruedas, bastones, aparatos auditivos, protesis, ortesis) Implantes de cadera y rodilla, Toxina Botulinica tipo "A", Placas dentales, Lentes, Material para detección de cáncer y próstata, suéteres, cobertores, Apoyos económicos y en especie, además $21,030,000.00 en Proyectos de Desarrollo Comunitario para fortalecer la Estrategía de Comunidad DIFerente en proyectos Productivos, Ecónomia y Traspatio
0 - Cobertura estatal  SE CUMPLIÓ CON LA META PROGRAMADA, YA QUE LA MAYOR PARTE DEL PRESUPUESTO SE DESTINO PARA LOS PROGRAMAS ALIMENTARIOS
0 - Cobertura estatal  SE CUMPLIÓ CON LA META PROGRAMADA, YA QUE LA MAYOR PARTE DEL PRESUPUESTO SE DESTINO PARA LOS PROGRAMAS ALIMENTARIOS
</t>
    </r>
  </si>
  <si>
    <t>I-007</t>
  </si>
  <si>
    <t>FAM Infraestructura Educativa Básica</t>
  </si>
  <si>
    <t>1 - Educación Básica</t>
  </si>
  <si>
    <t>Los alumnos de educación básica, media superior y superior cuentan con espacios educativos adecuados y suficientes.</t>
  </si>
  <si>
    <t>Porcentaje de alumnos de educación media superior beneficiados con construcción, equipamiento y/o remodelación de infraestructura educativa</t>
  </si>
  <si>
    <t>(Alumnos de educación media superior beneficiados con la construcción, rehabilitación y/o equipamiento de espacios educativos en el año N / Total de alumnos en los espacios educativos de educación media superior identificados por la entidad federativa que requieren de construcción, rehabilitación y/o equipamiento en el año N) X 100</t>
  </si>
  <si>
    <t>Porcentaje de alumnos de educación superior beneficiados con construcción, equipamiento y/o remodelación de infraestructura educativa</t>
  </si>
  <si>
    <t>(Alumnos de educación superior beneficiados con la construcción, rehabilitación y/o equipamiento de espacios educativos en el año N / Total de alumnos en los espacios educativos de educación superior identificados por la entidad federativa que requieren de construcción, rehabilitación y/o equipamiento en el año N) X 100</t>
  </si>
  <si>
    <t>Porcentaje de alumnos de educación básica beneficiados con construcción, equipamiento y/o remodelación de infraestructura educativa</t>
  </si>
  <si>
    <t>(Alumnos de educación básica beneficiados con la construcción, rehabilitación y/o equipamiento de espacios educativos en el año N / Total de alumnos en los espacios educativos de educación básica identificados por la entidad federativa que requieren de construcción, rehabilitación y/o equipamiento en el año N) X 100</t>
  </si>
  <si>
    <t>Contribuir a asegurar mayor cobertura, inclusión y equidad educativa entre todos los grupos de la población para la construcción de una sociedad más justa mediante la construcción, reparación, mantenimiento, rehabilitación y equipamiento de espacios educativos.</t>
  </si>
  <si>
    <t>Porcentaje de absorción en educación media superior</t>
  </si>
  <si>
    <t>(Número de alumnos matriculados de nuevo ingreso en educación media superior de la entidad federativa en el ciclo escolar N / Total de egresados de educación básica de la entidad federativa en el ciclo escolar N-1) X 100</t>
  </si>
  <si>
    <t>Porcentaje de absorción en educación superior</t>
  </si>
  <si>
    <t>(Número de alumnos matriculados de nuevo ingreso en licenciatura y técnico universitario de la entidad federativa en el ciclo escolar N / Total de egresados de educación media superior que de acuerdo con su currículo son candidatos a cursar educación superior de la entidad federativa en el ciclo escolar N-1) X 100</t>
  </si>
  <si>
    <t>Tasa bruta de escolarización de educación media superior</t>
  </si>
  <si>
    <t>(Matrícula total al inicio del ciclo escolar de educación media superior/Población total en el rango de edad 15 a 17 años) X100</t>
  </si>
  <si>
    <t>Tasa bruta de escolarización de educación superior</t>
  </si>
  <si>
    <t>(Matrícula total al inicio del ciclo escolar de educación superior/Población total en el rango de edad 18 a 22 años) X100</t>
  </si>
  <si>
    <t>Índice de cobertura de la educación básica en escuelas apoyadas por FAM</t>
  </si>
  <si>
    <t>(Número de alumnos registrados en escuelas apoyadas por FAM en el ciclo escolar del año N / Población de 3 a 14 años de edad en el año N) X 100</t>
  </si>
  <si>
    <t>Espacios educativos de educación superior construidos</t>
  </si>
  <si>
    <t>Porcentaje de espacios educativos construidos, equipados y/o rehabilitados para educación superior.</t>
  </si>
  <si>
    <t>(Número de espacios educativos de educación superior construidos, equipados y/o rehabilitados en el año N/ Total de espacios educativos de educación superior necesarios identificados por la entidad federativa en el año N) X 100</t>
  </si>
  <si>
    <t>Construcción, equipamiento y/o rehabilitación de infraestructura para educación superior con recursos asignados por el FAM.</t>
  </si>
  <si>
    <t>Porcentaje de recursos del FAM destinados a construcción, equipamiento y/o rehabilitación de infraestructura para educación superior</t>
  </si>
  <si>
    <t>(Recursos destinados a construcción, equipamiento y/o rehabilitación de infraestructura para educación superior en el año N/ Total de recursos del FAM asignados a la entidad federativa en el año N) X 100</t>
  </si>
  <si>
    <t>Gestión-Eficiencia-Anual</t>
  </si>
  <si>
    <t>Espacios educativos de educación media superior construidos</t>
  </si>
  <si>
    <t>Porcentaje de espacios educativos construidos, equipados y/o rehabilitados para educación media superior.</t>
  </si>
  <si>
    <t>(Número de espacios educativos de educación media superior construidos, equipados y/o rehabilitados en el año N/ Total de espacios educativos de educación media superior necesarios identificados por la entidad federativa en el año N) X 100</t>
  </si>
  <si>
    <t>Recursos del FAM en construcción, equipamiento y/o rehabilitación de infraestructura para educación media superior.</t>
  </si>
  <si>
    <t>Porcentaje de recursos del FAM destinados a construcción, equipamiento y/o rehabilitación de infraestructura para educación media superior</t>
  </si>
  <si>
    <t>(Recursos destinados a construcción, equipamiento y/o rehabilitación de infraestructura para educación media superior en el año N/ Total de recursos del FAM asignados a la entidad federativa en el año N) X 100</t>
  </si>
  <si>
    <t>Construcción, equipamiento y/o rehabilitación de infraestructura para educación básica con recursos asignados por el FAM.</t>
  </si>
  <si>
    <t>Porcentaje de recursos del FAM destinados a construcción, equipamiento y/o rehabilitación de infraestructura para educación básica</t>
  </si>
  <si>
    <t>(Recursos destinados a construcción, equipamiento y/o rehabilitación de infraestructura para educación básica en el año N/ Total de recursos del FAM asignados a la entidad federativa en el año N) X 100</t>
  </si>
  <si>
    <t>Espacios educativos de educación básica construidos</t>
  </si>
  <si>
    <t>Porcentaje de espacios educativos construidos, equipados y/o rehabilitados para educación básica.</t>
  </si>
  <si>
    <t>(Número de espacios educativos de educación básica construidos, equipados y/o rehabilitados en el año N/ Total de espacios educativos de educación básica necesarios identificados por la entidad federativa en el año N) X 100</t>
  </si>
  <si>
    <t xml:space="preserve">Porcentaje de alumnos de educación media superior beneficiados con construcción, equipamiento y/o remodelación de infraestructura educativa
</t>
  </si>
  <si>
    <t xml:space="preserve">Porcentaje de alumnos de educación superior beneficiados con construcción, equipamiento y/o remodelación de infraestructura educativa
</t>
  </si>
  <si>
    <t xml:space="preserve">Porcentaje de alumnos de educación básica beneficiados con construcción, equipamiento y/o remodelación de infraestructura educativa
</t>
  </si>
  <si>
    <t xml:space="preserve">Porcentaje de absorción en educación media superior
</t>
  </si>
  <si>
    <t xml:space="preserve">Porcentaje de absorción en educación superior
</t>
  </si>
  <si>
    <t xml:space="preserve">Tasa bruta de escolarización de educación media superior
</t>
  </si>
  <si>
    <t xml:space="preserve">Tasa bruta de escolarización de educación superior
</t>
  </si>
  <si>
    <t xml:space="preserve">Índice de cobertura de la educación básica en escuelas apoyadas por FAM
</t>
  </si>
  <si>
    <t xml:space="preserve">Porcentaje de espacios educativos construidos, equipados y/o rehabilitados para educación superior.
</t>
  </si>
  <si>
    <t xml:space="preserve">Porcentaje de recursos del FAM destinados a construcción, equipamiento y/o rehabilitación de infraestructura para educación superior
</t>
  </si>
  <si>
    <t xml:space="preserve">Porcentaje de espacios educativos construidos, equipados y/o rehabilitados para educación media superior.
</t>
  </si>
  <si>
    <t xml:space="preserve">Porcentaje de recursos del FAM destinados a construcción, equipamiento y/o rehabilitación de infraestructura para educación media superior
</t>
  </si>
  <si>
    <t xml:space="preserve">Porcentaje de recursos del FAM destinados a construcción, equipamiento y/o rehabilitación de infraestructura para educación básica
</t>
  </si>
  <si>
    <t xml:space="preserve">Porcentaje de espacios educativos construidos, equipados y/o rehabilitados para educación básica.
</t>
  </si>
  <si>
    <t>I-011</t>
  </si>
  <si>
    <t>FASP</t>
  </si>
  <si>
    <t>1 - Gobierno</t>
  </si>
  <si>
    <t>7 - Asuntos de Orden Público y de Seguridad Interior</t>
  </si>
  <si>
    <t>4 - Sistema Nacional de Seguridad Pública</t>
  </si>
  <si>
    <t>9 - Fondo de Aportaciones para la Seguridad Pública de los Estados y del Distrito Federal</t>
  </si>
  <si>
    <t>Elementos de seguridad pública estatal con evaluaciones vigentes en control de confianza.</t>
  </si>
  <si>
    <t>Porcentaje de elementos con evaluaciones vigentes en control de confianza, respecto al estado de fuerza de la entidad federativa</t>
  </si>
  <si>
    <t>(Elementos con evaluaciones vigentes en Control de Confianza / Estado de fuerza en la entidad de acuerdo al RNPSP) * 100</t>
  </si>
  <si>
    <t>Gestión-Eficiencia-Semestral</t>
  </si>
  <si>
    <t>Las instituciones de seguridad pública se fortalecen en materia de profesionalización</t>
  </si>
  <si>
    <t>Porcentaje de elementos policiales que reciben capacitación con recurso del FASP, en los rubros de Formación inicial, Formación continua y Especialización, con respecto a los convenidos en el ejercicio fiscal</t>
  </si>
  <si>
    <t>(Elementos capacitados en el ejercicio fiscal / Elementos a capacitar en el ejercicio fiscal) * 100</t>
  </si>
  <si>
    <t>Estratégico-Eficacia-Semestral</t>
  </si>
  <si>
    <t>Contribuir a mejorar las condiciones de seguridad y justicia mediante el fortalecimiento de las instituciones de seguridad pública en las entidades federativas</t>
  </si>
  <si>
    <t>Tasa anual estatal de la incidencia delictiva por cada cien mil habitantes</t>
  </si>
  <si>
    <t>(Incidencia delictiva en la entidad federativa en el año T * 100,000) / Población de la entidad</t>
  </si>
  <si>
    <t>Ejercicio de recursos del Fondo de Aportaciones para la Seguridad Pública de los Estados y del Distrito Federal (FASP) del ejercicio fiscal en curso, para promover la transformación  institucional y fortalecer las capacidades de las fuerzas de seguridad.</t>
  </si>
  <si>
    <t>Ejercicio de recursos del FASP</t>
  </si>
  <si>
    <t>(Recurso del FASP del año vigente ejercido por la entidad federativa / Monto convenido del FASP del año vigente por la entidad federativa) * 100</t>
  </si>
  <si>
    <r>
      <t xml:space="preserve">Porcentaje de elementos con evaluaciones vigentes en control de confianza, respecto al estado de fuerza de la entidad federativa
</t>
    </r>
    <r>
      <rPr>
        <sz val="10"/>
        <rFont val="Soberana Sans"/>
        <family val="2"/>
      </rPr>
      <t xml:space="preserve">0 - Cobertura estatal  El decremento del porcentaje en evaluaciones vigentes de control de confianza durante el segundo semestre. Es debido a que en los meses de septiembre y octubre de 2015 se dieron las transiciones de presidentes municipales y gobernador, por lo que existieron demasiadas bajas y altas de elementos, sobre todo en las policías municipales de los 81 municipios del estado.
0 - Cobertura estatal  El decremento del porcentaje en evaluaciones vigentes de control de confianza durante el segundo semestre. Es debido a que en los meses de septiembre y octubre de 2015 se dieron las transiciones de presidentes municipales y gobernador, por lo que existieron demasiadas bajas y altas de elementos, sobre todo en las policías municipales de los 81 municipios del estado.
0 - Cobertura estatal  
0 - Cobertura estatal  
</t>
    </r>
  </si>
  <si>
    <r>
      <t xml:space="preserve">Porcentaje de elementos policiales que reciben capacitación con recurso del FASP, en los rubros de Formación inicial, Formación continua y Especialización, con respecto a los convenidos en el ejercicio fiscal
</t>
    </r>
    <r>
      <rPr>
        <sz val="10"/>
        <rFont val="Soberana Sans"/>
        <family val="2"/>
      </rPr>
      <t xml:space="preserve">0 - Cobertura estatal  
0 - Cobertura estatal  
</t>
    </r>
  </si>
  <si>
    <r>
      <t xml:space="preserve">Tasa anual estatal de la incidencia delictiva por cada cien mil habitantes
</t>
    </r>
    <r>
      <rPr>
        <sz val="10"/>
        <rFont val="Soberana Sans"/>
        <family val="2"/>
      </rPr>
      <t xml:space="preserve">0 - Cobertura estatal  se tuvo una disminución de delitos respecto a la meta programada, el decremento fue de 36 delitos por cada 100,000 habitantes.
0 - Cobertura estatal  se tuvo una disminución de delitos respecto a la meta programada, el decremento fue de 36 delitos por cada 100,000 habitantes.
0 - Cobertura estatal  
0 - Cobertura estatal  
</t>
    </r>
  </si>
  <si>
    <r>
      <t xml:space="preserve">Ejercicio de recursos del FASP
</t>
    </r>
    <r>
      <rPr>
        <sz val="10"/>
        <rFont val="Soberana Sans"/>
        <family val="2"/>
      </rPr>
      <t xml:space="preserve">0 - Cobertura estatal  Hasta el momento se tiene Ejercido casi el 20% del recurso del FASP, el 80% restante se encuentra comprometido.
0 - Cobertura estatal  Hasta el momento se tiene Ejercido casi el 20% del recurso del FASP, el 80% restante se encuentra comprometido.
0 - Cobertura estatal  
0 - Cobertura estatal  
</t>
    </r>
  </si>
  <si>
    <t>I-002</t>
  </si>
  <si>
    <t>FASSA</t>
  </si>
  <si>
    <t>3 - Salud</t>
  </si>
  <si>
    <t>1 - Prestación de Servicios de Salud a la Comunidad</t>
  </si>
  <si>
    <t>4 - Fondo de Aportaciones para los Servicios de Salud</t>
  </si>
  <si>
    <t>Planear, programar, presupuestar y ejercer adecuadamente el fondo.</t>
  </si>
  <si>
    <t>Porcentaje de estructuras programáticas en las que se ejerció presupuesto asignado a la Prestación de Servicios de Salud a la Persona</t>
  </si>
  <si>
    <t>(Estructuras programáticas en las que se ejerció el presupuestal asignado en la Subfunción de Prestación de Servicios de Salud a la Persona / Total de estructuras programáticas con presupuesto asignado correspondiente a la Prestación de Servicios de Salud a la Persona)  * 100</t>
  </si>
  <si>
    <t>Porcentaje de estructuras programáticas en las que se ejerció presupuesto asignado a la Prestación de Servicios de Salud a la Comunidad</t>
  </si>
  <si>
    <t>(Número de estructuras programáticas en las que se ejerció el presupuesto asignado en la Subfunción de  Prestación de Servicios de Salud a la Comunidad / Total de estructuras programáticas con presupuesto asignado, correspondiente a la Subfunción de Prestación de Servicios de Salud a la Comunidad)  * 100</t>
  </si>
  <si>
    <t>La población sin seguridad social cuenta con acceso a atención médica de profesionales de la salud en los Servicios Estatales de Salud</t>
  </si>
  <si>
    <t>Porcentaje de nacidos vivos de madres sin seguridad social atendidas por personal médico</t>
  </si>
  <si>
    <t xml:space="preserve">(Número de nacidos vivos de madres sin seguridad social atendidas por personal medico / Número total de nacidos vivos de madres sin seguridad social) *100 </t>
  </si>
  <si>
    <t>El presupuesto asignado al Fondo de Aportaciones para los Servicios de Salud es ejercido de forma eficiente por las entidades federativas</t>
  </si>
  <si>
    <t>Porcentaje del gasto total del FASSA destinado a la Prestación de Servicios de Salud a la Comunidad</t>
  </si>
  <si>
    <t>(Gasto ejercido en la subfunción de Prestación de Servicios de Salud a la Comunidad /  Gasto Total del FASSA) * 100</t>
  </si>
  <si>
    <t>Porcentaje del gasto total del FASSA destinado a la Prestación de Servicios de Salud a la Persona</t>
  </si>
  <si>
    <t>(Gasto ejercido en la subfunción de Prestación de Servicios de Salud a la Persona /  Gasto Total del FASSA) * 100</t>
  </si>
  <si>
    <t>Contribuir a asegurar el acceso efectivo a servicios de salud con calidad mediante la disminución de la Razón de Mortalidad Materna, a través de la atención de la incidencia de las causas directas e indirectas de la Mortalidad Materna</t>
  </si>
  <si>
    <t>Razon de Mortalidad Materna de mujeres sin seguridad social.</t>
  </si>
  <si>
    <t>[Número de muertes maternas de mujeres sin seguridad social/Número de Nacidos vivos de madres sin seguridad socia]*100,000 por entiudad de residencia en un año determinado</t>
  </si>
  <si>
    <r>
      <t xml:space="preserve">Porcentaje de estructuras programáticas en las que se ejerció presupuesto asignado a la Prestación de Servicios de Salud a la Persona
</t>
    </r>
    <r>
      <rPr>
        <sz val="10"/>
        <rFont val="Soberana Sans"/>
        <family val="2"/>
      </rPr>
      <t xml:space="preserve">0 - Cobertura estatal  LAS METAS PROGRAMADAS NO FUERON ALCANZADAS DEBIDO A QUE EXISTE PRESUPUESTO COMPROMETIDO PENDIENTE DE EJERCER.
0 - Cobertura estatal  LAS METAS PROGRAMADAS NO FUERON ALCANZADAS DEBIDO A QUE EXISTE PRESUPUESTO COMPROMETIDO PENDIENTE DE EJERCER.
0 - Cobertura estatal  
0 - Cobertura estatal  
</t>
    </r>
  </si>
  <si>
    <r>
      <t xml:space="preserve">Porcentaje de estructuras programáticas en las que se ejerció presupuesto asignado a la Prestación de Servicios de Salud a la Comunidad
</t>
    </r>
    <r>
      <rPr>
        <sz val="10"/>
        <rFont val="Soberana Sans"/>
        <family val="2"/>
      </rPr>
      <t xml:space="preserve">0 - Cobertura estatal  
0 - Cobertura estatal  
0 - Cobertura estatal  LAS METAS PROGRAMADAS NO FUERON ALCANZADAS DEBIDO A QUE EXISTE PRESUPUESTO COMPROMETIDO PENDIENTE DE EJERCER.
0 - Cobertura estatal  LAS METAS PROGRAMADAS NO FUERON ALCANZADAS DEBIDO A QUE EXISTE PRESUPUESTO COMPROMETIDO PENDIENTE DE EJERCER.
</t>
    </r>
  </si>
  <si>
    <r>
      <t xml:space="preserve">Porcentaje de nacidos vivos de madres sin seguridad social atendidas por personal médico
</t>
    </r>
    <r>
      <rPr>
        <sz val="10"/>
        <rFont val="Soberana Sans"/>
        <family val="2"/>
      </rPr>
      <t xml:space="preserve">0 - Cobertura estatal  LA INSEGURIDAD QUE PREVALECE EN EL ESTADO NO HA PERMITIDO CUMPLIR LA META PROGRAMADA A PESAR DE LAS ESTRATEGIAS IMPLEMENTADAS POR ESTA DEPENDENCIA COMO SON LAS JORNADAS OBSTETRICAS QUE NOS PERMITEN LLEGAR HASTA AQUELLOS LUGARES EN DONDE LAS EMBARAZADAS NO CUENTAN CON SERVICIOS MEDICOS POR LO QUE ESTE INDICADOR SE CUMPLIO EN UN 93 POR CIENTO.
0 - Cobertura estatal  LA INSEGURIDAD QUE PREVALECE EN EL ESTADO NO HA PERMITIDO CUMPLIR LA META PROGRAMADA A PESAR DE LAS ESTRATEGIAS IMPLEMENTADAS POR ESTA DEPENDENCIA COMO SON LAS JORNADAS OBSTETRICAS QUE NOS PERMITEN LLEGAR HASTA AQUELLOS LUGARES EN DONDE LAS EMBARAZADAS NO CUENTAN CON SERVICIOS MEDICOS POR LO QUE ESTE INDICADOR SE CUMPLIO EN UN 93 POR CIENTO.
0 - Cobertura estatal  
0 - Cobertura estatal  
</t>
    </r>
  </si>
  <si>
    <r>
      <t xml:space="preserve">Porcentaje del gasto total del FASSA destinado a la Prestación de Servicios de Salud a la Comunidad
</t>
    </r>
    <r>
      <rPr>
        <sz val="10"/>
        <rFont val="Soberana Sans"/>
        <family val="2"/>
      </rPr>
      <t xml:space="preserve">0 - Cobertura estatal  
0 - Cobertura estatal  
0 - Cobertura estatal  LAS METAS PROGRAMADAS NO FUERON ALCANZADAS DEBIDO A QUE EXISTE UN PRESUPUESTO COMPROMETIDO PENDIENTE DE EJERCER.
0 - Cobertura estatal  LAS METAS PROGRAMADAS NO FUERON ALCANZADAS DEBIDO A QUE EXISTE UN PRESUPUESTO COMPROMETIDO PENDIENTE DE EJERCER.
</t>
    </r>
  </si>
  <si>
    <r>
      <t xml:space="preserve">Porcentaje del gasto total del FASSA destinado a la Prestación de Servicios de Salud a la Persona
</t>
    </r>
    <r>
      <rPr>
        <sz val="10"/>
        <rFont val="Soberana Sans"/>
        <family val="2"/>
      </rPr>
      <t xml:space="preserve">0 - Cobertura estatal  LAS METAS PROGRAMADAS NO FUERON ALCANZADAS DEBIDO A QUE EXISTE UN PRESUPUESTO COMPROMETIDO PENDIENTE DE EJERCER
0 - Cobertura estatal  LAS METAS PROGRAMADAS NO FUERON ALCANZADAS DEBIDO A QUE EXISTE UN PRESUPUESTO COMPROMETIDO PENDIENTE DE EJERCER
0 - Cobertura estatal  
0 - Cobertura estatal  
</t>
    </r>
  </si>
  <si>
    <r>
      <t xml:space="preserve">Razon de Mortalidad Materna de mujeres sin seguridad social.
</t>
    </r>
    <r>
      <rPr>
        <sz val="10"/>
        <rFont val="Soberana Sans"/>
        <family val="2"/>
      </rPr>
      <t xml:space="preserve">0 - Cobertura estatal  LA REDUCCION DE LA RAZON DE MORTALIDAD MATERNA NO ES SOLAMENTE UN ASUNTO DE EFECTIVIDAD DE LA ATENCION BRINDADA A LAS EMBARAZADAS EN LAS UNIDADES DE SALUD, SINO TAMBIEN UN ASUNTO DE JUSTICIA SOCIAL, YA QUE MIDE EL DESARROLLO HUMANO DE UNA SOCIEDAD POR LO CUAL DEPENDE DE MULTIPLES FACTORES PARA LOGRAR SU DISMINUCION. EN ESTE SENTIDO LA SECRETARIA DE SALUD EN LA ENTIDAD ESTA TRABAJANDO EN REFORZAR AQUELLAS ESTRATEGIAS QUE NOS PERMITAN LA REAL DISMINUCION DE ESTE INDICE, COMO ES EL PROGRAMA DE UNIDADES MEDICAS MOVILES CUYO PRINCIPAL OBJETIVO ES ATENDER A LA POBLACION EN CONDICIONES DE VULNERABILIDAD.
0 - Cobertura estatal  LA REDUCCION DE LA RAZON DE MORTALIDAD MATERNA NO ES SOLAMENTE UN ASUNTO DE EFECTIVIDAD DE LA ATENCION BRINDADA A LAS EMBARAZADAS EN LAS UNIDADES DE SALUD, SINO TAMBIEN UN ASUNTO DE JUSTICIA SOCIAL, YA QUE MIDE EL DESARROLLO HUMANO DE UNA SOCIEDAD POR LO CUAL DEPENDE DE MULTIPLES FACTORES PARA LOGRAR SU DISMINUCION. EN ESTE SENTIDO LA SECRETARIA DE SALUD EN LA ENTIDAD ESTA TRABAJANDO EN REFORZAR AQUELLAS ESTRATEGIAS QUE NOS PERMITAN LA REAL DISMINUCION DE ESTE INDICE, COMO ES EL PROGRAMA DE UNIDADES MEDICAS MOVILES CUYO PRINCIPAL OBJETIVO ES ATENDER A LA POBLACION EN CONDICIONES DE VULNERABILIDAD.
0 - Cobertura estatal  
0 - Cobertura estatal  
</t>
    </r>
  </si>
  <si>
    <t>I-013</t>
  </si>
  <si>
    <t>FONE Servicios Personales</t>
  </si>
  <si>
    <t>3 - Fondo de Aportaciones para la Nómina Educativa y Gasto Operativo</t>
  </si>
  <si>
    <t>Contribuir a asegurar la calidad de los aprendizajes en la educación básica y la formación integral de todos los grupos de la población mediante el fortalecimiento del ejercicio de la autonomía de gestión escolar</t>
  </si>
  <si>
    <t>Porcentaje de estudiantes que obtienen el nivel de logro educativo insuficiente en los dominios de español y matemáticas evaluados por EXCALE en educación básica</t>
  </si>
  <si>
    <t>(Número estimado de estudiantes en el grado g cuyo puntaje los ubicó en el nivel de logro por debajo del básico en el Dominio evaluado por los EXCALE: español y matemáticas./ Número estimado de estudiantes en el grado g, evaluados en el dominio evaluado por los EXCALE: español y matemáticas.)*100 g= Grado escolar: 3° y 6° de primaria y 3° de secundaria</t>
  </si>
  <si>
    <t>Los niños y niñas tienen acceso a los servicios de educación básica y completan sus estudios</t>
  </si>
  <si>
    <t>Porcentaje de Eficiencia terminal en educación primaria y secundaria (escuelas apoyadas por el Fondo de Aportaciones para la Nómina Educativa y Gasto Operativo (FONE))</t>
  </si>
  <si>
    <t>(Número de alumnos egresados de la educación primaria y secundaria de escuelas apoyadas por el Fondo de Aportaciones para la Nómina Educativa y Gasto Operativo (FONE) en el ciclo escolar N / Alumnos de nuevo ingreso a primer grado de primaria y secundaria en escuelas apoyadas por el Fondo de Aportaciones para la Nómina Educativa y Gasto Operativo (FONE) X 100</t>
  </si>
  <si>
    <t>Servicios educativos en educación básica proporcionados por escuelas apoyadas por FONE</t>
  </si>
  <si>
    <t>Índice de cobertura de la educación básica en escuelas apoyadas por Fondo de Aportaciones para la Nómina Educativa y Gasto Operativo (FONE)</t>
  </si>
  <si>
    <t>(Número de alumnos registrados en escuelas apoyadas por FONE en el ciclo escolar del año N / Población de 3 a 14 años de edad en el año N) X 100</t>
  </si>
  <si>
    <t>Ministración de recursos del FONE en educación preescolar. (En todas las modalidades de atención).</t>
  </si>
  <si>
    <t>Provisión de recursos del Fondo de Aportaciones para la Nómina Educativa y Gasto Operativo (FONE) destinados a educación preescolar</t>
  </si>
  <si>
    <t>(Recursos destinados a educación preescolar en el año N / Total de recursos del Fondo de Aportaciones para la Nómina Educativa y Gasto Operativo (FONE) asignados a la entidad federativa en el año N) X 100</t>
  </si>
  <si>
    <t>Ministración de recursos del FONE en educación primaria. (En todas las modalidades de atención).</t>
  </si>
  <si>
    <t>Provisión de recursos del Fondo de Aportaciones para la Nómina Educativa y Gasto Operativo (FONE) destinados a educación primaria</t>
  </si>
  <si>
    <t>(Recursos destinados a educación primaria en el año N/ Total de recursos del Fondo de Aportaciones para la Nómina Educativa y Gasto Operativo (FONE) asignados a la entidad federativa en el año N) X 100</t>
  </si>
  <si>
    <t>Ministración de recursos del FONE en educación secundaria. (En todas las modalidades de atención).</t>
  </si>
  <si>
    <t>Provisión de recursos del Fondo de Aportaciones para la Nómina Educativa y Gasto Operativo (FONE) destinados a educación secundaria</t>
  </si>
  <si>
    <t>(Recursos destinados a educación secundaria en el año N/ Total de recursos del Fondo de Aportaciones para la Nómina Educativa y Gasto Operativo (FONE) asignados a la entidad federativa en el año N) X 100</t>
  </si>
  <si>
    <t xml:space="preserve">Porcentaje de estudiantes que obtienen el nivel de logro educativo insuficiente en los dominios de español y matemáticas evaluados por EXCALE en educación básica
</t>
  </si>
  <si>
    <r>
      <t xml:space="preserve">Porcentaje de Eficiencia terminal en educación primaria y secundaria (escuelas apoyadas por el Fondo de Aportaciones para la Nómina Educativa y Gasto Operativo (FONE))
</t>
    </r>
    <r>
      <rPr>
        <sz val="10"/>
        <rFont val="Soberana Sans"/>
        <family val="2"/>
      </rPr>
      <t xml:space="preserve">0 - Cobertura estatal  
</t>
    </r>
  </si>
  <si>
    <r>
      <t xml:space="preserve">Índice de cobertura de la educación básica en escuelas apoyadas por Fondo de Aportaciones para la Nómina Educativa y Gasto Operativo (FONE)
</t>
    </r>
    <r>
      <rPr>
        <sz val="10"/>
        <rFont val="Soberana Sans"/>
        <family val="2"/>
      </rPr>
      <t xml:space="preserve">0 - Cobertura estatal  
</t>
    </r>
  </si>
  <si>
    <r>
      <t xml:space="preserve">Provisión de recursos del Fondo de Aportaciones para la Nómina Educativa y Gasto Operativo (FONE) destinados a educación preescolar
</t>
    </r>
    <r>
      <rPr>
        <sz val="10"/>
        <rFont val="Soberana Sans"/>
        <family val="2"/>
      </rPr>
      <t xml:space="preserve">0 - Cobertura estatal  
</t>
    </r>
  </si>
  <si>
    <r>
      <t xml:space="preserve">Provisión de recursos del Fondo de Aportaciones para la Nómina Educativa y Gasto Operativo (FONE) destinados a educación primaria
</t>
    </r>
    <r>
      <rPr>
        <sz val="10"/>
        <rFont val="Soberana Sans"/>
        <family val="2"/>
      </rPr>
      <t xml:space="preserve">0 - Cobertura estatal  
</t>
    </r>
  </si>
  <si>
    <r>
      <t xml:space="preserve">Provisión de recursos del Fondo de Aportaciones para la Nómina Educativa y Gasto Operativo (FONE) destinados a educación secundaria
</t>
    </r>
    <r>
      <rPr>
        <sz val="10"/>
        <rFont val="Soberana Sans"/>
        <family val="2"/>
      </rPr>
      <t xml:space="preserve">0 - Cobertura estatal  
</t>
    </r>
  </si>
  <si>
    <t>I-005</t>
  </si>
  <si>
    <t>FORTAMUN</t>
  </si>
  <si>
    <t>6 - Fondo de Aportaciones para el Fortalecimiento de los Municipios y de las Demarcaciones Territoriales del Distrito Federal</t>
  </si>
  <si>
    <t>Dar seguimiento a los recursos federales recibidos a través del FORTAMUN DF.</t>
  </si>
  <si>
    <t>(Gasto ejercido del FORTAMUN DF por el municipio o demarcación territorial / Monto anual aprobado del FORTAMUN DF al municipio o demarcación territorial)*100.     El monto ejercido del FORTAMUN DF por el municipio o demarcación territorial es acumulado al periodo que se reporta.</t>
  </si>
  <si>
    <t>72 - Zapotitlán Tablas</t>
  </si>
  <si>
    <t>41 - Malinaltepec</t>
  </si>
  <si>
    <t xml:space="preserve"> {Sumatoria de i=1...n  (Avance de las metas porcentuales de i /  Metas programadas porcentuales de i )} * 100.    i= programa, obra o acción       n=enésimo programa, obra o acción.      Los porcentajes correspondientes a las dos variables son acumulados al periodo que se reporta.</t>
  </si>
  <si>
    <t>Apliar los recursos federales transferidos en la satisfacción de sus requerimientos, dando prioridad a los destinos previstos en la LCF.</t>
  </si>
  <si>
    <t>Índice de Logro Operativo</t>
  </si>
  <si>
    <t xml:space="preserve">{Sumatoria de i=1...n  (Recursos ejercidos por cada programa, obra o acción / Total de recursos ejercidos del fondo ) * (Avance de las metas porcentuales de i /  Metas programadas porcentuales de i )} * 100.   i= programa, obra o acción        n=enésimo programa, obra o acción.   Los montos y porcentajes correspondientes a las variables son acumulados al periodo que se reporta. </t>
  </si>
  <si>
    <t>Índice de Aplicación Prioritaria de Recursos</t>
  </si>
  <si>
    <t>((Gasto ejercido en Obligaciones Financieras + Gasto ejercido en Pago por Derechos de Agua + Gasto ejercido en Seguridad Pública + Gasto ejercido en Inversión) / (Gasto total ejercido del FORTAMUN DF)) * 100.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 es decir, semestral.</t>
  </si>
  <si>
    <t>60 - Tetipac</t>
  </si>
  <si>
    <t>Contar con recursos federales transferidos para el fortalecimiento de las finanzas públicas de los municipios y demarcaciones territoriales del Distrito Federal.</t>
  </si>
  <si>
    <t>Índice de Dependencia Financiera</t>
  </si>
  <si>
    <t>(Recursos ministrados del FORTAMUN DF al municipio o demarcación territorial / Ingresos propios registrados por el municipio o demarcación territorial del Distrito Federal).  Los ingresos propios, incluyen impuestos por predial, nóminas y otros impuestos; y Otros como derechos, productos y aprovechamientos.   Los montos correspondientes a las dos variables son acumulados al periodo que se reporta.</t>
  </si>
  <si>
    <r>
      <t xml:space="preserve">Índice en el Ejercicio de Recursos
</t>
    </r>
    <r>
      <rPr>
        <sz val="10"/>
        <rFont val="Soberana Sans"/>
        <family val="2"/>
      </rPr>
      <t xml:space="preserve">29 - Chilpancingo de los Bravo  SE ALCANZO LA META PLANEADA
29 - Chilpancingo de los Bravo  SE ALCANZO LA META PLANEADA
6 - Apaxtla  
79 - José Joaquín de Herrera  
1 - Acapulco de Juárez  
1 - Acapulco de Juárez  
72 - Zapotitlán Tablas  
29 - Chilpancingo de los Bravo  
29 - Chilpancingo de los Bravo  
2 - Ahuacuotzingo  
41 - Malinaltepec  
28 - Chilapa de Álvarez  
</t>
    </r>
  </si>
  <si>
    <r>
      <t xml:space="preserve">Porcentaje de Avance en las Metas
</t>
    </r>
    <r>
      <rPr>
        <sz val="10"/>
        <rFont val="Soberana Sans"/>
        <family val="2"/>
      </rPr>
      <t xml:space="preserve">2 - Ahuacuotzingo  
29 - Chilpancingo de los Bravo  SE ALCANZO EL 100% PROGRAMADO DE LOS RECURSOS DEL FORTAMUN
79 - José Joaquín de Herrera  
1 - Acapulco de Juárez  
1 - Acapulco de Juárez  
28 - Chilapa de Álvarez  
72 - Zapotitlán Tablas  
6 - Apaxtla  
41 - Malinaltepec  
</t>
    </r>
  </si>
  <si>
    <r>
      <t xml:space="preserve">Índice de Logro Operativo
</t>
    </r>
    <r>
      <rPr>
        <sz val="10"/>
        <rFont val="Soberana Sans"/>
        <family val="2"/>
      </rPr>
      <t xml:space="preserve">79 - José Joaquín de Herrera  
6 - Apaxtla  
2 - Ahuacuotzingo  
1 - Acapulco de Juárez  
1 - Acapulco de Juárez  
28 - Chilapa de Álvarez  
29 - Chilpancingo de los Bravo  
</t>
    </r>
  </si>
  <si>
    <r>
      <t xml:space="preserve">Índice de Aplicación Prioritaria de Recursos
</t>
    </r>
    <r>
      <rPr>
        <sz val="10"/>
        <rFont val="Soberana Sans"/>
        <family val="2"/>
      </rPr>
      <t xml:space="preserve">1 - Acapulco de Juárez  
1 - Acapulco de Juárez  
6 - Apaxtla  
41 - Malinaltepec  
2 - Ahuacuotzingo  
79 - José Joaquín de Herrera  
72 - Zapotitlán Tablas  
60 - Tetipac  
28 - Chilapa de Álvarez  
</t>
    </r>
  </si>
  <si>
    <r>
      <t xml:space="preserve">Índice de Dependencia Financiera
</t>
    </r>
    <r>
      <rPr>
        <sz val="10"/>
        <rFont val="Soberana Sans"/>
        <family val="2"/>
      </rPr>
      <t xml:space="preserve">60 - Tetipac  
72 - Zapotitlán Tablas  
41 - Malinaltepec  
2 - Ahuacuotzingo  
1 - Acapulco de Juárez  
1 - Acapulco de Juárez  
29 - Chilpancingo de los Bravo  
28 - Chilapa de Álvarez  
6 - Apaxtla  
79 - José Joaquín de Herrera  
</t>
    </r>
  </si>
</sst>
</file>

<file path=xl/styles.xml><?xml version="1.0" encoding="utf-8"?>
<styleSheet xmlns="http://schemas.openxmlformats.org/spreadsheetml/2006/main">
  <numFmts count="13">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
  </numFmts>
  <fonts count="47">
    <font>
      <sz val="10"/>
      <name val="Soberana Sans"/>
      <family val="0"/>
    </font>
    <font>
      <sz val="11"/>
      <color indexed="8"/>
      <name val="Calibri"/>
      <family val="2"/>
    </font>
    <font>
      <b/>
      <sz val="12"/>
      <name val="Soberana Sans"/>
      <family val="2"/>
    </font>
    <font>
      <b/>
      <sz val="10"/>
      <name val="Soberana Sans"/>
      <family val="2"/>
    </font>
    <font>
      <b/>
      <sz val="14"/>
      <color indexed="23"/>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b/>
      <sz val="16"/>
      <color indexed="8"/>
      <name val="Soberana Titular"/>
      <family val="3"/>
    </font>
    <font>
      <b/>
      <sz val="28"/>
      <color indexed="8"/>
      <name val="Soberana Sans"/>
      <family val="1"/>
    </font>
    <font>
      <sz val="12"/>
      <name val="Soberana Sans"/>
      <family val="2"/>
    </font>
    <font>
      <b/>
      <sz val="14"/>
      <color indexed="8"/>
      <name val="Soberana Titular"/>
      <family val="3"/>
    </font>
    <font>
      <sz val="11"/>
      <color indexed="8"/>
      <name val="Soberana Sans"/>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969696"/>
      </left>
      <right>
        <color indexed="63"/>
      </right>
      <top style="thick">
        <color rgb="FF969696"/>
      </top>
      <bottom style="thick">
        <color rgb="FF969696"/>
      </bottom>
    </border>
    <border>
      <left>
        <color indexed="63"/>
      </left>
      <right>
        <color indexed="63"/>
      </right>
      <top style="thick">
        <color rgb="FF969696"/>
      </top>
      <bottom style="thick">
        <color rgb="FF969696"/>
      </bottom>
    </border>
    <border>
      <left>
        <color indexed="63"/>
      </left>
      <right style="thick">
        <color rgb="FF969696"/>
      </right>
      <top style="thick">
        <color rgb="FF969696"/>
      </top>
      <bottom style="thick">
        <color rgb="FF969696"/>
      </bottom>
    </border>
    <border>
      <left style="medium">
        <color rgb="FF000000"/>
      </left>
      <right>
        <color indexed="63"/>
      </right>
      <top style="thick">
        <color rgb="FF969696"/>
      </top>
      <bottom style="medium">
        <color rgb="FF7F7F7F"/>
      </bottom>
    </border>
    <border>
      <left>
        <color indexed="63"/>
      </left>
      <right>
        <color indexed="63"/>
      </right>
      <top style="thick">
        <color rgb="FF969696"/>
      </top>
      <bottom style="medium">
        <color rgb="FF7F7F7F"/>
      </bottom>
    </border>
    <border>
      <left style="medium">
        <color rgb="FF000000"/>
      </left>
      <right>
        <color indexed="63"/>
      </right>
      <top>
        <color indexed="63"/>
      </top>
      <bottom style="thick">
        <color rgb="FF969696"/>
      </bottom>
    </border>
    <border>
      <left>
        <color indexed="63"/>
      </left>
      <right>
        <color indexed="63"/>
      </right>
      <top>
        <color indexed="63"/>
      </top>
      <bottom style="thick">
        <color rgb="FF969696"/>
      </bottom>
    </border>
    <border>
      <left>
        <color indexed="63"/>
      </left>
      <right>
        <color indexed="63"/>
      </right>
      <top>
        <color indexed="63"/>
      </top>
      <bottom style="thick">
        <color rgb="FF333333"/>
      </bottom>
    </border>
    <border>
      <left>
        <color indexed="63"/>
      </left>
      <right style="thin">
        <color rgb="FF000000"/>
      </right>
      <top>
        <color indexed="63"/>
      </top>
      <bottom style="thick">
        <color rgb="FF333333"/>
      </bottom>
    </border>
    <border>
      <left style="medium">
        <color indexed="8"/>
      </left>
      <right>
        <color indexed="63"/>
      </right>
      <top style="thick">
        <color rgb="FF969696"/>
      </top>
      <bottom style="thin">
        <color rgb="FFD8D8D8"/>
      </bottom>
    </border>
    <border>
      <left>
        <color indexed="63"/>
      </left>
      <right>
        <color indexed="63"/>
      </right>
      <top style="thick">
        <color rgb="FF969696"/>
      </top>
      <bottom style="thin">
        <color rgb="FFD8D8D8"/>
      </bottom>
    </border>
    <border>
      <left>
        <color indexed="63"/>
      </left>
      <right style="medium">
        <color indexed="8"/>
      </right>
      <top style="thick">
        <color rgb="FF969696"/>
      </top>
      <bottom style="thin">
        <color rgb="FFD8D8D8"/>
      </bottom>
    </border>
    <border>
      <left style="medium">
        <color indexed="8"/>
      </left>
      <right>
        <color indexed="63"/>
      </right>
      <top style="thin">
        <color rgb="FFD8D8D8"/>
      </top>
      <bottom style="thin">
        <color rgb="FFD8D8D8"/>
      </bottom>
    </border>
    <border>
      <left>
        <color indexed="63"/>
      </left>
      <right>
        <color indexed="63"/>
      </right>
      <top style="thin">
        <color rgb="FFD8D8D8"/>
      </top>
      <bottom style="thin">
        <color rgb="FFD8D8D8"/>
      </bottom>
    </border>
    <border>
      <left>
        <color indexed="63"/>
      </left>
      <right style="medium">
        <color indexed="8"/>
      </right>
      <top style="thin">
        <color rgb="FFD8D8D8"/>
      </top>
      <bottom style="thin">
        <color rgb="FFD8D8D8"/>
      </bottom>
    </border>
    <border>
      <left style="medium">
        <color rgb="FF000000"/>
      </left>
      <right>
        <color indexed="63"/>
      </right>
      <top style="thick">
        <color rgb="FF969696"/>
      </top>
      <bottom style="thin">
        <color rgb="FFD8D8D8"/>
      </bottom>
    </border>
    <border>
      <left>
        <color indexed="63"/>
      </left>
      <right style="medium">
        <color rgb="FF000000"/>
      </right>
      <top style="thick">
        <color rgb="FF969696"/>
      </top>
      <bottom style="thin">
        <color rgb="FFD8D8D8"/>
      </bottom>
    </border>
    <border>
      <left>
        <color indexed="63"/>
      </left>
      <right>
        <color indexed="63"/>
      </right>
      <top style="thin">
        <color rgb="FF000000"/>
      </top>
      <bottom>
        <color indexed="63"/>
      </bottom>
    </border>
    <border>
      <left>
        <color indexed="63"/>
      </left>
      <right style="thin">
        <color rgb="FF000000"/>
      </right>
      <top>
        <color indexed="63"/>
      </top>
      <bottom>
        <color indexed="63"/>
      </bottom>
    </border>
    <border>
      <left>
        <color indexed="63"/>
      </left>
      <right style="medium">
        <color rgb="FF000000"/>
      </right>
      <top>
        <color indexed="63"/>
      </top>
      <bottom style="thick">
        <color rgb="FF969696"/>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color indexed="63"/>
      </bottom>
    </border>
    <border>
      <left style="medium">
        <color rgb="FF000000"/>
      </left>
      <right style="thin">
        <color rgb="FF000000"/>
      </right>
      <top>
        <color indexed="63"/>
      </top>
      <bottom style="thick">
        <color rgb="FF000000"/>
      </bottom>
    </border>
    <border>
      <left>
        <color indexed="63"/>
      </left>
      <right style="thin">
        <color rgb="FF000000"/>
      </right>
      <top style="thin">
        <color rgb="FF000000"/>
      </top>
      <bottom>
        <color indexed="63"/>
      </bottom>
    </border>
    <border>
      <left>
        <color indexed="63"/>
      </left>
      <right>
        <color indexed="63"/>
      </right>
      <top>
        <color indexed="63"/>
      </top>
      <bottom style="thick">
        <color rgb="FF000000"/>
      </bottom>
    </border>
    <border>
      <left>
        <color indexed="63"/>
      </left>
      <right style="thin">
        <color rgb="FF000000"/>
      </right>
      <top>
        <color indexed="63"/>
      </top>
      <bottom style="thick">
        <color rgb="FF000000"/>
      </bottom>
    </border>
    <border>
      <left style="thin">
        <color rgb="FF000000"/>
      </left>
      <right>
        <color indexed="63"/>
      </right>
      <top style="thick">
        <color rgb="FF969696"/>
      </top>
      <bottom style="thin">
        <color rgb="FF000000"/>
      </bottom>
    </border>
    <border>
      <left>
        <color indexed="63"/>
      </left>
      <right>
        <color indexed="63"/>
      </right>
      <top style="thick">
        <color rgb="FF969696"/>
      </top>
      <bottom style="thin">
        <color rgb="FF000000"/>
      </bottom>
    </border>
    <border>
      <left>
        <color indexed="63"/>
      </left>
      <right style="thin">
        <color rgb="FF000000"/>
      </right>
      <top style="thick">
        <color rgb="FF969696"/>
      </top>
      <bottom style="thin">
        <color rgb="FF000000"/>
      </bottom>
    </border>
    <border>
      <left style="thin">
        <color indexed="63"/>
      </left>
      <right style="medium">
        <color rgb="FF000000"/>
      </right>
      <top style="thick">
        <color rgb="FF969696"/>
      </top>
      <bottom>
        <color indexed="63"/>
      </bottom>
    </border>
    <border>
      <left style="thin">
        <color indexed="63"/>
      </left>
      <right style="medium">
        <color rgb="FF000000"/>
      </right>
      <top>
        <color indexed="63"/>
      </top>
      <bottom>
        <color indexed="63"/>
      </bottom>
    </border>
    <border>
      <left style="thin">
        <color indexed="8"/>
      </left>
      <right style="medium">
        <color rgb="FF000000"/>
      </right>
      <top>
        <color indexed="63"/>
      </top>
      <bottom style="thick">
        <color rgb="FF333333"/>
      </bottom>
    </border>
    <border>
      <left style="thin">
        <color rgb="FF000000"/>
      </left>
      <right>
        <color indexed="63"/>
      </right>
      <top style="thin">
        <color rgb="FF000000"/>
      </top>
      <bottom>
        <color indexed="63"/>
      </bottom>
    </border>
    <border>
      <left style="thin">
        <color rgb="FF000000"/>
      </left>
      <right>
        <color indexed="63"/>
      </right>
      <top>
        <color indexed="63"/>
      </top>
      <bottom style="thick">
        <color rgb="FF333333"/>
      </bottom>
    </border>
    <border>
      <left>
        <color indexed="63"/>
      </left>
      <right>
        <color indexed="63"/>
      </right>
      <top style="thick">
        <color rgb="FF969696"/>
      </top>
      <bottom style="medium">
        <color rgb="FF808080"/>
      </bottom>
    </border>
    <border>
      <left>
        <color indexed="63"/>
      </left>
      <right style="medium">
        <color rgb="FF000000"/>
      </right>
      <top style="thick">
        <color rgb="FF969696"/>
      </top>
      <bottom style="medium">
        <color rgb="FF7F7F7F"/>
      </bottom>
    </border>
    <border>
      <left style="medium">
        <color rgb="FF000000"/>
      </left>
      <right>
        <color indexed="63"/>
      </right>
      <top>
        <color indexed="63"/>
      </top>
      <bottom>
        <color indexed="63"/>
      </bottom>
    </border>
    <border>
      <left>
        <color indexed="63"/>
      </left>
      <right style="medium">
        <color rgb="FF000000"/>
      </right>
      <top>
        <color indexed="63"/>
      </top>
      <bottom>
        <color indexed="63"/>
      </bottom>
    </border>
    <border>
      <left>
        <color indexed="63"/>
      </left>
      <right style="medium">
        <color indexed="8"/>
      </right>
      <top style="thick">
        <color rgb="FF969696"/>
      </top>
      <bottom style="medium">
        <color rgb="FF7F7F7F"/>
      </bottom>
    </border>
    <border>
      <left style="medium">
        <color indexed="8"/>
      </left>
      <right>
        <color indexed="63"/>
      </right>
      <top style="thick">
        <color rgb="FF969696"/>
      </top>
      <bottom style="medium">
        <color rgb="FF7F7F7F"/>
      </bottom>
    </border>
  </borders>
  <cellStyleXfs count="61">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44" fontId="30" fillId="0" borderId="0" applyFont="0" applyFill="0" applyBorder="0" applyAlignment="0" applyProtection="0"/>
    <xf numFmtId="42" fontId="30" fillId="0" borderId="0" applyFont="0" applyFill="0" applyBorder="0" applyAlignment="0" applyProtection="0"/>
    <xf numFmtId="0" fontId="40" fillId="31" borderId="0" applyNumberFormat="0" applyBorder="0" applyAlignment="0" applyProtection="0"/>
    <xf numFmtId="0" fontId="30" fillId="32" borderId="5" applyNumberFormat="0" applyFont="0" applyAlignment="0" applyProtection="0"/>
    <xf numFmtId="9" fontId="3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87">
    <xf numFmtId="0" fontId="0" fillId="0" borderId="0" xfId="0" applyAlignment="1">
      <alignment/>
    </xf>
    <xf numFmtId="0" fontId="0" fillId="0" borderId="0" xfId="0" applyAlignment="1">
      <alignment vertical="top" wrapText="1"/>
    </xf>
    <xf numFmtId="0" fontId="0" fillId="0" borderId="0" xfId="0" applyNumberFormat="1" applyFont="1" applyFill="1" applyBorder="1" applyAlignment="1" applyProtection="1">
      <alignment/>
      <protection/>
    </xf>
    <xf numFmtId="0" fontId="4" fillId="0" borderId="0" xfId="0" applyFont="1" applyFill="1" applyAlignment="1">
      <alignment vertical="center"/>
    </xf>
    <xf numFmtId="0" fontId="5" fillId="33"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6" fillId="34" borderId="10" xfId="0" applyFont="1" applyFill="1" applyBorder="1" applyAlignment="1">
      <alignment horizontal="centerContinuous" vertical="center"/>
    </xf>
    <xf numFmtId="0" fontId="7" fillId="34" borderId="11" xfId="0" applyFont="1" applyFill="1" applyBorder="1" applyAlignment="1">
      <alignment horizontal="centerContinuous" vertical="center"/>
    </xf>
    <xf numFmtId="0" fontId="7" fillId="34" borderId="11" xfId="0" applyFont="1" applyFill="1" applyBorder="1" applyAlignment="1">
      <alignment horizontal="centerContinuous" vertical="center" wrapText="1"/>
    </xf>
    <xf numFmtId="0" fontId="7" fillId="34" borderId="12" xfId="0" applyFont="1" applyFill="1" applyBorder="1" applyAlignment="1">
      <alignment horizontal="centerContinuous" vertical="center" wrapText="1"/>
    </xf>
    <xf numFmtId="0" fontId="3" fillId="0" borderId="13" xfId="0" applyFont="1" applyBorder="1" applyAlignment="1">
      <alignment vertical="top" wrapText="1"/>
    </xf>
    <xf numFmtId="0" fontId="8" fillId="0" borderId="14" xfId="0" applyFont="1" applyBorder="1" applyAlignment="1">
      <alignment horizontal="center" vertical="top" wrapText="1"/>
    </xf>
    <xf numFmtId="0" fontId="0" fillId="0" borderId="14" xfId="0" applyBorder="1" applyAlignment="1">
      <alignment horizontal="right" vertical="top" wrapText="1"/>
    </xf>
    <xf numFmtId="0" fontId="3" fillId="0" borderId="14" xfId="0" applyFont="1" applyBorder="1" applyAlignment="1">
      <alignment vertical="top" wrapText="1"/>
    </xf>
    <xf numFmtId="0" fontId="0" fillId="0" borderId="14" xfId="0" applyFont="1" applyBorder="1" applyAlignment="1">
      <alignment horizontal="center" vertical="top" wrapText="1"/>
    </xf>
    <xf numFmtId="0" fontId="3" fillId="0" borderId="14" xfId="0" applyFont="1" applyFill="1" applyBorder="1" applyAlignment="1">
      <alignment vertical="top" wrapText="1"/>
    </xf>
    <xf numFmtId="0" fontId="3" fillId="0" borderId="15" xfId="0" applyFont="1" applyBorder="1" applyAlignment="1">
      <alignment horizontal="justify" vertical="top" wrapText="1"/>
    </xf>
    <xf numFmtId="0" fontId="3" fillId="0" borderId="16" xfId="0" applyFont="1" applyBorder="1" applyAlignment="1">
      <alignment horizontal="right" vertical="top" wrapText="1"/>
    </xf>
    <xf numFmtId="0" fontId="0" fillId="0" borderId="16" xfId="0" applyBorder="1" applyAlignment="1">
      <alignment vertical="top" wrapText="1"/>
    </xf>
    <xf numFmtId="0" fontId="0" fillId="0" borderId="16" xfId="0" applyFont="1" applyBorder="1" applyAlignment="1">
      <alignment vertical="top" wrapText="1"/>
    </xf>
    <xf numFmtId="0" fontId="3" fillId="0" borderId="16" xfId="0" applyFont="1" applyBorder="1" applyAlignment="1">
      <alignment vertical="top" wrapText="1"/>
    </xf>
    <xf numFmtId="4" fontId="3" fillId="35" borderId="17" xfId="0" applyNumberFormat="1" applyFont="1" applyFill="1" applyBorder="1" applyAlignment="1">
      <alignment horizontal="center" vertical="center" wrapText="1"/>
    </xf>
    <xf numFmtId="4" fontId="3" fillId="35" borderId="18" xfId="0" applyNumberFormat="1" applyFont="1" applyFill="1" applyBorder="1" applyAlignment="1">
      <alignment horizontal="center" vertical="center" wrapText="1"/>
    </xf>
    <xf numFmtId="4" fontId="0" fillId="0" borderId="0" xfId="0" applyNumberFormat="1" applyFont="1" applyAlignment="1">
      <alignment vertical="top" wrapText="1"/>
    </xf>
    <xf numFmtId="4" fontId="3" fillId="0" borderId="19" xfId="0" applyNumberFormat="1" applyFont="1" applyFill="1" applyBorder="1" applyAlignment="1">
      <alignment vertical="top" wrapText="1"/>
    </xf>
    <xf numFmtId="4" fontId="0" fillId="0" borderId="20" xfId="0" applyNumberFormat="1" applyFont="1" applyBorder="1" applyAlignment="1">
      <alignment horizontal="right" vertical="top" wrapText="1"/>
    </xf>
    <xf numFmtId="4" fontId="0" fillId="0" borderId="21" xfId="0" applyNumberFormat="1" applyFont="1" applyBorder="1" applyAlignment="1">
      <alignment horizontal="left" vertical="top" wrapText="1"/>
    </xf>
    <xf numFmtId="0" fontId="0" fillId="0" borderId="0" xfId="0" applyAlignment="1">
      <alignment horizontal="left" vertical="center" wrapText="1"/>
    </xf>
    <xf numFmtId="0" fontId="6" fillId="34" borderId="1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1" xfId="0" applyFont="1" applyFill="1" applyBorder="1" applyAlignment="1">
      <alignment horizontal="left" vertical="center" wrapText="1"/>
    </xf>
    <xf numFmtId="0" fontId="7" fillId="34" borderId="12" xfId="0" applyFont="1" applyFill="1" applyBorder="1" applyAlignment="1">
      <alignment horizontal="left" vertical="center" wrapText="1"/>
    </xf>
    <xf numFmtId="4" fontId="0" fillId="0" borderId="0" xfId="0" applyNumberFormat="1" applyFont="1" applyFill="1" applyBorder="1" applyAlignment="1">
      <alignment vertical="center" wrapText="1"/>
    </xf>
    <xf numFmtId="0" fontId="0" fillId="0" borderId="0" xfId="0" applyAlignment="1">
      <alignment vertical="center" wrapText="1"/>
    </xf>
    <xf numFmtId="0" fontId="0" fillId="0" borderId="0" xfId="0" applyFont="1" applyAlignment="1">
      <alignment vertical="center" wrapText="1"/>
    </xf>
    <xf numFmtId="0" fontId="0" fillId="0" borderId="0" xfId="0" applyFont="1" applyFill="1" applyBorder="1" applyAlignment="1">
      <alignment vertical="center" wrapText="1"/>
    </xf>
    <xf numFmtId="168" fontId="0"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0" fillId="0" borderId="0" xfId="0" applyNumberFormat="1" applyFont="1" applyBorder="1" applyAlignment="1">
      <alignment horizontal="right" vertical="center" wrapText="1"/>
    </xf>
    <xf numFmtId="0" fontId="9" fillId="36" borderId="0" xfId="0" applyFont="1" applyFill="1" applyAlignment="1">
      <alignment horizontal="center" vertical="center" wrapText="1"/>
    </xf>
    <xf numFmtId="0" fontId="10" fillId="33" borderId="0" xfId="0" applyFont="1" applyFill="1" applyAlignment="1">
      <alignment horizontal="center" vertical="center" wrapText="1"/>
    </xf>
    <xf numFmtId="0" fontId="2" fillId="0" borderId="0" xfId="0" applyFont="1" applyAlignment="1">
      <alignment horizontal="center" vertical="center" wrapText="1"/>
    </xf>
    <xf numFmtId="0" fontId="11" fillId="0" borderId="0" xfId="0" applyFont="1" applyAlignment="1">
      <alignment horizontal="justify" vertical="top" wrapText="1"/>
    </xf>
    <xf numFmtId="0" fontId="3" fillId="0" borderId="22" xfId="0" applyFont="1" applyFill="1" applyBorder="1" applyAlignment="1">
      <alignment horizontal="justify" vertical="top" wrapText="1"/>
    </xf>
    <xf numFmtId="0" fontId="3" fillId="0" borderId="23" xfId="0" applyFont="1" applyFill="1" applyBorder="1" applyAlignment="1">
      <alignment horizontal="justify" vertical="top" wrapText="1"/>
    </xf>
    <xf numFmtId="0" fontId="3" fillId="0" borderId="24"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3" fillId="0" borderId="20" xfId="0" applyFont="1" applyFill="1" applyBorder="1" applyAlignment="1">
      <alignment horizontal="justify" vertical="top" wrapText="1"/>
    </xf>
    <xf numFmtId="0" fontId="3" fillId="0" borderId="26" xfId="0" applyFont="1" applyFill="1" applyBorder="1" applyAlignment="1">
      <alignment horizontal="justify" vertical="top" wrapText="1"/>
    </xf>
    <xf numFmtId="0" fontId="0" fillId="0" borderId="20" xfId="0" applyFont="1" applyFill="1" applyBorder="1" applyAlignment="1">
      <alignment horizontal="justify" vertical="top" wrapText="1"/>
    </xf>
    <xf numFmtId="0" fontId="3" fillId="35" borderId="27"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3" fillId="35" borderId="0" xfId="0" applyFont="1" applyFill="1" applyBorder="1" applyAlignment="1">
      <alignment horizontal="center" vertical="top" wrapText="1"/>
    </xf>
    <xf numFmtId="0" fontId="3" fillId="35" borderId="28" xfId="0" applyFont="1" applyFill="1" applyBorder="1" applyAlignment="1">
      <alignment horizontal="center" vertical="top" wrapText="1"/>
    </xf>
    <xf numFmtId="0" fontId="0" fillId="0" borderId="16" xfId="0" applyFont="1" applyBorder="1" applyAlignment="1">
      <alignment horizontal="justify" vertical="top" wrapText="1"/>
    </xf>
    <xf numFmtId="0" fontId="0" fillId="0" borderId="29" xfId="0" applyFont="1" applyBorder="1" applyAlignment="1">
      <alignment horizontal="justify" vertical="top" wrapText="1"/>
    </xf>
    <xf numFmtId="0" fontId="3" fillId="35" borderId="30" xfId="0" applyFont="1" applyFill="1" applyBorder="1" applyAlignment="1">
      <alignment horizontal="justify" vertical="center" wrapText="1"/>
    </xf>
    <xf numFmtId="0" fontId="3" fillId="35" borderId="31" xfId="0" applyFont="1" applyFill="1" applyBorder="1" applyAlignment="1">
      <alignment horizontal="justify" vertical="center" wrapText="1"/>
    </xf>
    <xf numFmtId="0" fontId="3" fillId="35" borderId="32" xfId="0" applyFont="1" applyFill="1" applyBorder="1" applyAlignment="1">
      <alignment horizontal="justify" vertical="center" wrapText="1"/>
    </xf>
    <xf numFmtId="0" fontId="3" fillId="35" borderId="27" xfId="0" applyFont="1" applyFill="1" applyBorder="1" applyAlignment="1">
      <alignment horizontal="justify" vertical="center" wrapText="1"/>
    </xf>
    <xf numFmtId="0" fontId="3" fillId="35" borderId="33" xfId="0" applyFont="1" applyFill="1" applyBorder="1" applyAlignment="1">
      <alignment horizontal="justify" vertical="center" wrapText="1"/>
    </xf>
    <xf numFmtId="0" fontId="3" fillId="35" borderId="0" xfId="0" applyFont="1" applyFill="1" applyBorder="1" applyAlignment="1">
      <alignment horizontal="justify" vertical="center" wrapText="1"/>
    </xf>
    <xf numFmtId="0" fontId="3" fillId="35" borderId="28" xfId="0" applyFont="1" applyFill="1" applyBorder="1" applyAlignment="1">
      <alignment horizontal="justify" vertical="center" wrapText="1"/>
    </xf>
    <xf numFmtId="0" fontId="3" fillId="35" borderId="34" xfId="0" applyFont="1" applyFill="1" applyBorder="1" applyAlignment="1">
      <alignment horizontal="justify" vertical="center" wrapText="1"/>
    </xf>
    <xf numFmtId="0" fontId="3" fillId="35" borderId="35" xfId="0" applyFont="1" applyFill="1" applyBorder="1" applyAlignment="1">
      <alignment horizontal="justify" vertical="center" wrapText="1"/>
    </xf>
    <xf numFmtId="0" fontId="3" fillId="35" borderId="36" xfId="0" applyFont="1" applyFill="1" applyBorder="1" applyAlignment="1">
      <alignment horizontal="center" vertical="center" wrapText="1"/>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5" borderId="40" xfId="0" applyFont="1" applyFill="1" applyBorder="1" applyAlignment="1">
      <alignment horizontal="center" vertical="center" wrapText="1"/>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43" xfId="0" applyFont="1" applyFill="1" applyBorder="1" applyAlignment="1">
      <alignment horizontal="center" vertical="center" wrapText="1"/>
    </xf>
    <xf numFmtId="0" fontId="12" fillId="36" borderId="0" xfId="0" applyFont="1" applyFill="1" applyAlignment="1">
      <alignment horizontal="center" vertical="center" wrapText="1"/>
    </xf>
    <xf numFmtId="0" fontId="13" fillId="0" borderId="14" xfId="0" applyFont="1" applyBorder="1" applyAlignment="1">
      <alignment horizontal="justify" vertical="top" wrapText="1"/>
    </xf>
    <xf numFmtId="0" fontId="0" fillId="0" borderId="14" xfId="0" applyFont="1" applyBorder="1" applyAlignment="1">
      <alignment horizontal="justify" vertical="top" wrapText="1"/>
    </xf>
    <xf numFmtId="0" fontId="0" fillId="0" borderId="44" xfId="0" applyFont="1" applyFill="1" applyBorder="1" applyAlignment="1">
      <alignment horizontal="justify" vertical="center" wrapText="1"/>
    </xf>
    <xf numFmtId="0" fontId="0" fillId="0" borderId="45" xfId="0" applyFont="1" applyBorder="1" applyAlignment="1">
      <alignment horizontal="justify" vertical="top" wrapText="1"/>
    </xf>
    <xf numFmtId="0" fontId="2" fillId="0" borderId="46" xfId="0" applyFont="1" applyBorder="1" applyAlignment="1">
      <alignment horizontal="center" vertical="top" wrapText="1"/>
    </xf>
    <xf numFmtId="0" fontId="2" fillId="0" borderId="0" xfId="0" applyFont="1" applyBorder="1" applyAlignment="1">
      <alignment horizontal="center" vertical="top" wrapText="1"/>
    </xf>
    <xf numFmtId="0" fontId="2" fillId="0" borderId="47" xfId="0" applyFont="1" applyBorder="1" applyAlignment="1">
      <alignment horizontal="center" vertical="top" wrapText="1"/>
    </xf>
    <xf numFmtId="4" fontId="3" fillId="34" borderId="14" xfId="0" applyNumberFormat="1" applyFont="1" applyFill="1" applyBorder="1" applyAlignment="1">
      <alignment horizontal="left" vertical="center" wrapText="1"/>
    </xf>
    <xf numFmtId="4" fontId="3" fillId="34" borderId="48" xfId="0" applyNumberFormat="1" applyFont="1" applyFill="1" applyBorder="1" applyAlignment="1">
      <alignment horizontal="left" vertical="center" wrapText="1"/>
    </xf>
    <xf numFmtId="4" fontId="3" fillId="34" borderId="49"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externalLink" Target="externalLinks/externalLink8.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I74"/>
  <sheetViews>
    <sheetView showGridLines="0" view="pageBreakPreview" zoomScale="70" zoomScaleNormal="80" zoomScaleSheetLayoutView="70" zoomScalePageLayoutView="0" workbookViewId="0" topLeftCell="A1">
      <selection activeCell="L16" sqref="L16"/>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416</v>
      </c>
      <c r="D4" s="77" t="s">
        <v>417</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112</v>
      </c>
      <c r="L6" s="57"/>
      <c r="M6" s="57"/>
      <c r="N6" s="20"/>
      <c r="O6" s="22" t="s">
        <v>21</v>
      </c>
      <c r="P6" s="57" t="s">
        <v>113</v>
      </c>
      <c r="Q6" s="57"/>
      <c r="R6" s="21"/>
      <c r="S6" s="22" t="s">
        <v>23</v>
      </c>
      <c r="T6" s="57" t="s">
        <v>418</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40</v>
      </c>
      <c r="C11" s="52" t="s">
        <v>419</v>
      </c>
      <c r="D11" s="52"/>
      <c r="E11" s="52"/>
      <c r="F11" s="52"/>
      <c r="G11" s="52"/>
      <c r="H11" s="52"/>
      <c r="I11" s="52" t="s">
        <v>128</v>
      </c>
      <c r="J11" s="52"/>
      <c r="K11" s="52"/>
      <c r="L11" s="52" t="s">
        <v>420</v>
      </c>
      <c r="M11" s="52"/>
      <c r="N11" s="52"/>
      <c r="O11" s="52"/>
      <c r="P11" s="27" t="s">
        <v>44</v>
      </c>
      <c r="Q11" s="27" t="s">
        <v>45</v>
      </c>
      <c r="R11" s="27">
        <v>490374.58746363636</v>
      </c>
      <c r="S11" s="27">
        <v>449516.955175</v>
      </c>
      <c r="T11" s="27">
        <v>534471.5112099999</v>
      </c>
      <c r="U11" s="27">
        <f>IF(ISERROR(T11/S11),"N/A",T11/S11*100)</f>
        <v>118.89907712200234</v>
      </c>
      <c r="V11" s="28" t="s">
        <v>143</v>
      </c>
    </row>
    <row r="12" spans="1:22" ht="18.75" customHeight="1" thickBot="1" thickTop="1">
      <c r="A12" s="25"/>
      <c r="B12" s="86" t="s">
        <v>92</v>
      </c>
      <c r="C12" s="84"/>
      <c r="D12" s="84"/>
      <c r="E12" s="84"/>
      <c r="F12" s="84"/>
      <c r="G12" s="84"/>
      <c r="H12" s="84"/>
      <c r="I12" s="84"/>
      <c r="J12" s="84"/>
      <c r="K12" s="84"/>
      <c r="L12" s="84"/>
      <c r="M12" s="84"/>
      <c r="N12" s="84"/>
      <c r="O12" s="84"/>
      <c r="P12" s="84"/>
      <c r="Q12" s="84"/>
      <c r="R12" s="84"/>
      <c r="S12" s="84"/>
      <c r="T12" s="84"/>
      <c r="U12" s="84"/>
      <c r="V12" s="85"/>
    </row>
    <row r="13" spans="1:22" s="35" customFormat="1" ht="18" customHeight="1">
      <c r="A13" s="36"/>
      <c r="B13" s="37" t="s">
        <v>47</v>
      </c>
      <c r="C13" s="37"/>
      <c r="D13" s="38"/>
      <c r="E13" s="37"/>
      <c r="F13" s="37"/>
      <c r="G13" s="37"/>
      <c r="H13" s="37"/>
      <c r="I13" s="39"/>
      <c r="J13" s="34"/>
      <c r="K13" s="39"/>
      <c r="L13" s="34"/>
      <c r="M13" s="39"/>
      <c r="N13" s="34"/>
      <c r="O13" s="39"/>
      <c r="P13" s="34"/>
      <c r="Q13" s="40"/>
      <c r="R13" s="41">
        <v>100</v>
      </c>
      <c r="S13" s="41">
        <v>100</v>
      </c>
      <c r="T13" s="41">
        <v>100</v>
      </c>
      <c r="U13" s="41">
        <f aca="true" t="shared" si="0" ref="U13:U25">IF(ISERROR(T13/S13),"N/A",T13/S13*100)</f>
        <v>100</v>
      </c>
      <c r="V13" s="37" t="s">
        <v>151</v>
      </c>
    </row>
    <row r="14" spans="1:22" s="35" customFormat="1" ht="18" customHeight="1">
      <c r="A14" s="36"/>
      <c r="B14" s="37" t="s">
        <v>47</v>
      </c>
      <c r="C14" s="37"/>
      <c r="D14" s="38"/>
      <c r="E14" s="37"/>
      <c r="F14" s="37"/>
      <c r="G14" s="37"/>
      <c r="H14" s="37"/>
      <c r="I14" s="39"/>
      <c r="J14" s="34"/>
      <c r="K14" s="39"/>
      <c r="L14" s="34"/>
      <c r="M14" s="39"/>
      <c r="N14" s="34"/>
      <c r="O14" s="39"/>
      <c r="P14" s="34"/>
      <c r="Q14" s="40"/>
      <c r="R14" s="41">
        <v>100</v>
      </c>
      <c r="S14" s="41">
        <v>100</v>
      </c>
      <c r="T14" s="41">
        <v>100</v>
      </c>
      <c r="U14" s="41">
        <f t="shared" si="0"/>
        <v>100</v>
      </c>
      <c r="V14" s="37" t="s">
        <v>151</v>
      </c>
    </row>
    <row r="15" spans="1:22" s="35" customFormat="1" ht="18" customHeight="1">
      <c r="A15" s="36"/>
      <c r="B15" s="37" t="s">
        <v>47</v>
      </c>
      <c r="C15" s="37"/>
      <c r="D15" s="38"/>
      <c r="E15" s="37"/>
      <c r="F15" s="37"/>
      <c r="G15" s="37"/>
      <c r="H15" s="37"/>
      <c r="I15" s="39"/>
      <c r="J15" s="34"/>
      <c r="K15" s="39"/>
      <c r="L15" s="34"/>
      <c r="M15" s="39"/>
      <c r="N15" s="34"/>
      <c r="O15" s="39"/>
      <c r="P15" s="34"/>
      <c r="Q15" s="40"/>
      <c r="R15" s="41">
        <v>100</v>
      </c>
      <c r="S15" s="41">
        <v>100</v>
      </c>
      <c r="T15" s="41">
        <v>100</v>
      </c>
      <c r="U15" s="41">
        <f t="shared" si="0"/>
        <v>100</v>
      </c>
      <c r="V15" s="37" t="s">
        <v>147</v>
      </c>
    </row>
    <row r="16" spans="1:22" s="35" customFormat="1" ht="18" customHeight="1">
      <c r="A16" s="36"/>
      <c r="B16" s="37" t="s">
        <v>47</v>
      </c>
      <c r="C16" s="37"/>
      <c r="D16" s="38"/>
      <c r="E16" s="37"/>
      <c r="F16" s="37"/>
      <c r="G16" s="37"/>
      <c r="H16" s="37"/>
      <c r="I16" s="39"/>
      <c r="J16" s="34"/>
      <c r="K16" s="39"/>
      <c r="L16" s="34"/>
      <c r="M16" s="39"/>
      <c r="N16" s="34"/>
      <c r="O16" s="39"/>
      <c r="P16" s="34"/>
      <c r="Q16" s="40"/>
      <c r="R16" s="41">
        <v>33.4621</v>
      </c>
      <c r="S16" s="41">
        <v>33.4621</v>
      </c>
      <c r="T16" s="41">
        <v>33.4621</v>
      </c>
      <c r="U16" s="41">
        <f t="shared" si="0"/>
        <v>100</v>
      </c>
      <c r="V16" s="37" t="s">
        <v>149</v>
      </c>
    </row>
    <row r="17" spans="1:22" s="35" customFormat="1" ht="18" customHeight="1">
      <c r="A17" s="36"/>
      <c r="B17" s="37" t="s">
        <v>47</v>
      </c>
      <c r="C17" s="37"/>
      <c r="D17" s="38"/>
      <c r="E17" s="37"/>
      <c r="F17" s="37"/>
      <c r="G17" s="37"/>
      <c r="H17" s="37"/>
      <c r="I17" s="39"/>
      <c r="J17" s="34"/>
      <c r="K17" s="39"/>
      <c r="L17" s="34"/>
      <c r="M17" s="39"/>
      <c r="N17" s="34"/>
      <c r="O17" s="39"/>
      <c r="P17" s="34"/>
      <c r="Q17" s="40"/>
      <c r="R17" s="41">
        <v>0</v>
      </c>
      <c r="S17" s="41">
        <v>83</v>
      </c>
      <c r="T17" s="41">
        <v>83.11</v>
      </c>
      <c r="U17" s="41">
        <f t="shared" si="0"/>
        <v>100.13253012048193</v>
      </c>
      <c r="V17" s="37" t="s">
        <v>152</v>
      </c>
    </row>
    <row r="18" spans="1:22" s="35" customFormat="1" ht="18" customHeight="1">
      <c r="A18" s="36"/>
      <c r="B18" s="37" t="s">
        <v>47</v>
      </c>
      <c r="C18" s="37"/>
      <c r="D18" s="38"/>
      <c r="E18" s="37"/>
      <c r="F18" s="37"/>
      <c r="G18" s="37"/>
      <c r="H18" s="37"/>
      <c r="I18" s="39"/>
      <c r="J18" s="34"/>
      <c r="K18" s="39"/>
      <c r="L18" s="34"/>
      <c r="M18" s="39"/>
      <c r="N18" s="34"/>
      <c r="O18" s="39"/>
      <c r="P18" s="34"/>
      <c r="Q18" s="40"/>
      <c r="R18" s="41">
        <v>83</v>
      </c>
      <c r="S18" s="41">
        <v>83</v>
      </c>
      <c r="T18" s="41">
        <v>83.11</v>
      </c>
      <c r="U18" s="41">
        <f t="shared" si="0"/>
        <v>100.13253012048193</v>
      </c>
      <c r="V18" s="37" t="s">
        <v>152</v>
      </c>
    </row>
    <row r="19" spans="1:22" s="35" customFormat="1" ht="18" customHeight="1">
      <c r="A19" s="36"/>
      <c r="B19" s="37" t="s">
        <v>47</v>
      </c>
      <c r="C19" s="37"/>
      <c r="D19" s="38"/>
      <c r="E19" s="37"/>
      <c r="F19" s="37"/>
      <c r="G19" s="37"/>
      <c r="H19" s="37"/>
      <c r="I19" s="39"/>
      <c r="J19" s="34"/>
      <c r="K19" s="39"/>
      <c r="L19" s="34"/>
      <c r="M19" s="39"/>
      <c r="N19" s="34"/>
      <c r="O19" s="39"/>
      <c r="P19" s="34"/>
      <c r="Q19" s="40"/>
      <c r="R19" s="41">
        <v>5393303</v>
      </c>
      <c r="S19" s="41">
        <v>5393303</v>
      </c>
      <c r="T19" s="41">
        <v>5344014.43</v>
      </c>
      <c r="U19" s="41">
        <f t="shared" si="0"/>
        <v>99.08611531745944</v>
      </c>
      <c r="V19" s="37" t="s">
        <v>421</v>
      </c>
    </row>
    <row r="20" spans="1:22" s="35" customFormat="1" ht="18" customHeight="1">
      <c r="A20" s="36"/>
      <c r="B20" s="37" t="s">
        <v>47</v>
      </c>
      <c r="C20" s="37"/>
      <c r="D20" s="38"/>
      <c r="E20" s="37"/>
      <c r="F20" s="37"/>
      <c r="G20" s="37"/>
      <c r="H20" s="37"/>
      <c r="I20" s="39"/>
      <c r="J20" s="34"/>
      <c r="K20" s="39"/>
      <c r="L20" s="34"/>
      <c r="M20" s="39"/>
      <c r="N20" s="34"/>
      <c r="O20" s="39"/>
      <c r="P20" s="34"/>
      <c r="Q20" s="40"/>
      <c r="R20" s="41">
        <v>100</v>
      </c>
      <c r="S20" s="41">
        <v>100</v>
      </c>
      <c r="T20" s="41">
        <v>0</v>
      </c>
      <c r="U20" s="41">
        <f t="shared" si="0"/>
        <v>0</v>
      </c>
      <c r="V20" s="37" t="s">
        <v>151</v>
      </c>
    </row>
    <row r="21" spans="1:22" s="35" customFormat="1" ht="18" customHeight="1">
      <c r="A21" s="36"/>
      <c r="B21" s="37" t="s">
        <v>47</v>
      </c>
      <c r="C21" s="37"/>
      <c r="D21" s="38"/>
      <c r="E21" s="37"/>
      <c r="F21" s="37"/>
      <c r="G21" s="37"/>
      <c r="H21" s="37"/>
      <c r="I21" s="39"/>
      <c r="J21" s="34"/>
      <c r="K21" s="39"/>
      <c r="L21" s="34"/>
      <c r="M21" s="39"/>
      <c r="N21" s="34"/>
      <c r="O21" s="39"/>
      <c r="P21" s="34"/>
      <c r="Q21" s="40"/>
      <c r="R21" s="41">
        <v>100</v>
      </c>
      <c r="S21" s="41">
        <v>100</v>
      </c>
      <c r="T21" s="41">
        <v>0</v>
      </c>
      <c r="U21" s="41">
        <f t="shared" si="0"/>
        <v>0</v>
      </c>
      <c r="V21" s="37" t="s">
        <v>151</v>
      </c>
    </row>
    <row r="22" spans="1:22" s="35" customFormat="1" ht="18" customHeight="1">
      <c r="A22" s="36"/>
      <c r="B22" s="37" t="s">
        <v>47</v>
      </c>
      <c r="C22" s="37"/>
      <c r="D22" s="38"/>
      <c r="E22" s="37"/>
      <c r="F22" s="37"/>
      <c r="G22" s="37"/>
      <c r="H22" s="37"/>
      <c r="I22" s="39"/>
      <c r="J22" s="34"/>
      <c r="K22" s="39"/>
      <c r="L22" s="34"/>
      <c r="M22" s="39"/>
      <c r="N22" s="34"/>
      <c r="O22" s="39"/>
      <c r="P22" s="34"/>
      <c r="Q22" s="40"/>
      <c r="R22" s="41">
        <v>100</v>
      </c>
      <c r="S22" s="41">
        <v>100</v>
      </c>
      <c r="T22" s="41">
        <v>100</v>
      </c>
      <c r="U22" s="41">
        <f t="shared" si="0"/>
        <v>100</v>
      </c>
      <c r="V22" s="37" t="s">
        <v>154</v>
      </c>
    </row>
    <row r="23" spans="1:22" s="35" customFormat="1" ht="18" customHeight="1">
      <c r="A23" s="36"/>
      <c r="B23" s="37" t="s">
        <v>47</v>
      </c>
      <c r="C23" s="37"/>
      <c r="D23" s="38"/>
      <c r="E23" s="37"/>
      <c r="F23" s="37"/>
      <c r="G23" s="37"/>
      <c r="H23" s="37"/>
      <c r="I23" s="39"/>
      <c r="J23" s="34"/>
      <c r="K23" s="39"/>
      <c r="L23" s="34"/>
      <c r="M23" s="39"/>
      <c r="N23" s="34"/>
      <c r="O23" s="39"/>
      <c r="P23" s="34"/>
      <c r="Q23" s="40"/>
      <c r="R23" s="41">
        <v>100</v>
      </c>
      <c r="S23" s="41">
        <v>100</v>
      </c>
      <c r="T23" s="41">
        <v>100</v>
      </c>
      <c r="U23" s="41">
        <f t="shared" si="0"/>
        <v>100</v>
      </c>
      <c r="V23" s="37" t="s">
        <v>422</v>
      </c>
    </row>
    <row r="24" spans="1:22" s="35" customFormat="1" ht="18" customHeight="1" thickBot="1">
      <c r="A24" s="36"/>
      <c r="B24" s="37" t="s">
        <v>47</v>
      </c>
      <c r="C24" s="37"/>
      <c r="D24" s="38"/>
      <c r="E24" s="37"/>
      <c r="F24" s="37"/>
      <c r="G24" s="37"/>
      <c r="H24" s="37"/>
      <c r="I24" s="39"/>
      <c r="J24" s="34"/>
      <c r="K24" s="39"/>
      <c r="L24" s="34"/>
      <c r="M24" s="39"/>
      <c r="N24" s="34"/>
      <c r="O24" s="39"/>
      <c r="P24" s="34"/>
      <c r="Q24" s="40"/>
      <c r="R24" s="41">
        <v>1</v>
      </c>
      <c r="S24" s="41">
        <v>1</v>
      </c>
      <c r="T24" s="41">
        <v>1</v>
      </c>
      <c r="U24" s="41">
        <f t="shared" si="0"/>
        <v>100</v>
      </c>
      <c r="V24" s="37" t="s">
        <v>148</v>
      </c>
    </row>
    <row r="25" spans="1:22" ht="75" customHeight="1" thickBot="1" thickTop="1">
      <c r="A25" s="25"/>
      <c r="B25" s="26" t="s">
        <v>40</v>
      </c>
      <c r="C25" s="52" t="s">
        <v>47</v>
      </c>
      <c r="D25" s="52"/>
      <c r="E25" s="52"/>
      <c r="F25" s="52"/>
      <c r="G25" s="52"/>
      <c r="H25" s="52"/>
      <c r="I25" s="52" t="s">
        <v>126</v>
      </c>
      <c r="J25" s="52"/>
      <c r="K25" s="52"/>
      <c r="L25" s="52" t="s">
        <v>423</v>
      </c>
      <c r="M25" s="52"/>
      <c r="N25" s="52"/>
      <c r="O25" s="52"/>
      <c r="P25" s="27" t="s">
        <v>44</v>
      </c>
      <c r="Q25" s="27" t="s">
        <v>45</v>
      </c>
      <c r="R25" s="27">
        <v>67.6825</v>
      </c>
      <c r="S25" s="27">
        <v>69.94</v>
      </c>
      <c r="T25" s="27">
        <v>69.60666666666667</v>
      </c>
      <c r="U25" s="27">
        <f t="shared" si="0"/>
        <v>99.52340101038986</v>
      </c>
      <c r="V25" s="28" t="s">
        <v>143</v>
      </c>
    </row>
    <row r="26" spans="1:22" ht="18.75" customHeight="1" thickBot="1" thickTop="1">
      <c r="A26" s="25"/>
      <c r="B26" s="86" t="s">
        <v>92</v>
      </c>
      <c r="C26" s="84"/>
      <c r="D26" s="84"/>
      <c r="E26" s="84"/>
      <c r="F26" s="84"/>
      <c r="G26" s="84"/>
      <c r="H26" s="84"/>
      <c r="I26" s="84"/>
      <c r="J26" s="84"/>
      <c r="K26" s="84"/>
      <c r="L26" s="84"/>
      <c r="M26" s="84"/>
      <c r="N26" s="84"/>
      <c r="O26" s="84"/>
      <c r="P26" s="84"/>
      <c r="Q26" s="84"/>
      <c r="R26" s="84"/>
      <c r="S26" s="84"/>
      <c r="T26" s="84"/>
      <c r="U26" s="84"/>
      <c r="V26" s="85"/>
    </row>
    <row r="27" spans="1:22" s="35" customFormat="1" ht="18" customHeight="1">
      <c r="A27" s="36"/>
      <c r="B27" s="37" t="s">
        <v>47</v>
      </c>
      <c r="C27" s="37"/>
      <c r="D27" s="38"/>
      <c r="E27" s="37"/>
      <c r="F27" s="37"/>
      <c r="G27" s="37"/>
      <c r="H27" s="37"/>
      <c r="I27" s="39"/>
      <c r="J27" s="34"/>
      <c r="K27" s="39"/>
      <c r="L27" s="34"/>
      <c r="M27" s="39"/>
      <c r="N27" s="34"/>
      <c r="O27" s="39"/>
      <c r="P27" s="34"/>
      <c r="Q27" s="40"/>
      <c r="R27" s="41">
        <v>100</v>
      </c>
      <c r="S27" s="41">
        <v>100</v>
      </c>
      <c r="T27" s="41">
        <v>100</v>
      </c>
      <c r="U27" s="41">
        <f aca="true" t="shared" si="1" ref="U27:U36">IF(ISERROR(T27/S27),"N/A",T27/S27*100)</f>
        <v>100</v>
      </c>
      <c r="V27" s="37" t="s">
        <v>154</v>
      </c>
    </row>
    <row r="28" spans="1:22" s="35" customFormat="1" ht="18" customHeight="1">
      <c r="A28" s="36"/>
      <c r="B28" s="37" t="s">
        <v>47</v>
      </c>
      <c r="C28" s="37"/>
      <c r="D28" s="38"/>
      <c r="E28" s="37"/>
      <c r="F28" s="37"/>
      <c r="G28" s="37"/>
      <c r="H28" s="37"/>
      <c r="I28" s="39"/>
      <c r="J28" s="34"/>
      <c r="K28" s="39"/>
      <c r="L28" s="34"/>
      <c r="M28" s="39"/>
      <c r="N28" s="34"/>
      <c r="O28" s="39"/>
      <c r="P28" s="34"/>
      <c r="Q28" s="40"/>
      <c r="R28" s="41">
        <v>100</v>
      </c>
      <c r="S28" s="41">
        <v>100</v>
      </c>
      <c r="T28" s="41">
        <v>100</v>
      </c>
      <c r="U28" s="41">
        <f t="shared" si="1"/>
        <v>100</v>
      </c>
      <c r="V28" s="37" t="s">
        <v>151</v>
      </c>
    </row>
    <row r="29" spans="1:22" s="35" customFormat="1" ht="18" customHeight="1">
      <c r="A29" s="36"/>
      <c r="B29" s="37" t="s">
        <v>47</v>
      </c>
      <c r="C29" s="37"/>
      <c r="D29" s="38"/>
      <c r="E29" s="37"/>
      <c r="F29" s="37"/>
      <c r="G29" s="37"/>
      <c r="H29" s="37"/>
      <c r="I29" s="39"/>
      <c r="J29" s="34"/>
      <c r="K29" s="39"/>
      <c r="L29" s="34"/>
      <c r="M29" s="39"/>
      <c r="N29" s="34"/>
      <c r="O29" s="39"/>
      <c r="P29" s="34"/>
      <c r="Q29" s="40"/>
      <c r="R29" s="41">
        <v>33.46</v>
      </c>
      <c r="S29" s="41">
        <v>33.46</v>
      </c>
      <c r="T29" s="41">
        <v>33.46</v>
      </c>
      <c r="U29" s="41">
        <f t="shared" si="1"/>
        <v>100</v>
      </c>
      <c r="V29" s="37" t="s">
        <v>149</v>
      </c>
    </row>
    <row r="30" spans="1:22" s="35" customFormat="1" ht="18" customHeight="1">
      <c r="A30" s="36"/>
      <c r="B30" s="37" t="s">
        <v>47</v>
      </c>
      <c r="C30" s="37"/>
      <c r="D30" s="38"/>
      <c r="E30" s="37"/>
      <c r="F30" s="37"/>
      <c r="G30" s="37"/>
      <c r="H30" s="37"/>
      <c r="I30" s="39"/>
      <c r="J30" s="34"/>
      <c r="K30" s="39"/>
      <c r="L30" s="34"/>
      <c r="M30" s="39"/>
      <c r="N30" s="34"/>
      <c r="O30" s="39"/>
      <c r="P30" s="34"/>
      <c r="Q30" s="40"/>
      <c r="R30" s="41">
        <v>0</v>
      </c>
      <c r="S30" s="41">
        <v>88</v>
      </c>
      <c r="T30" s="41">
        <v>88</v>
      </c>
      <c r="U30" s="41">
        <f t="shared" si="1"/>
        <v>100</v>
      </c>
      <c r="V30" s="37" t="s">
        <v>152</v>
      </c>
    </row>
    <row r="31" spans="1:22" s="35" customFormat="1" ht="18" customHeight="1">
      <c r="A31" s="36"/>
      <c r="B31" s="37" t="s">
        <v>47</v>
      </c>
      <c r="C31" s="37"/>
      <c r="D31" s="38"/>
      <c r="E31" s="37"/>
      <c r="F31" s="37"/>
      <c r="G31" s="37"/>
      <c r="H31" s="37"/>
      <c r="I31" s="39"/>
      <c r="J31" s="34"/>
      <c r="K31" s="39"/>
      <c r="L31" s="34"/>
      <c r="M31" s="39"/>
      <c r="N31" s="34"/>
      <c r="O31" s="39"/>
      <c r="P31" s="34"/>
      <c r="Q31" s="40"/>
      <c r="R31" s="41">
        <v>88</v>
      </c>
      <c r="S31" s="41">
        <v>88</v>
      </c>
      <c r="T31" s="41">
        <v>88</v>
      </c>
      <c r="U31" s="41">
        <f t="shared" si="1"/>
        <v>100</v>
      </c>
      <c r="V31" s="37" t="s">
        <v>152</v>
      </c>
    </row>
    <row r="32" spans="1:22" s="35" customFormat="1" ht="18" customHeight="1">
      <c r="A32" s="36"/>
      <c r="B32" s="37" t="s">
        <v>47</v>
      </c>
      <c r="C32" s="37"/>
      <c r="D32" s="38"/>
      <c r="E32" s="37"/>
      <c r="F32" s="37"/>
      <c r="G32" s="37"/>
      <c r="H32" s="37"/>
      <c r="I32" s="39"/>
      <c r="J32" s="34"/>
      <c r="K32" s="39"/>
      <c r="L32" s="34"/>
      <c r="M32" s="39"/>
      <c r="N32" s="34"/>
      <c r="O32" s="39"/>
      <c r="P32" s="34"/>
      <c r="Q32" s="40"/>
      <c r="R32" s="41">
        <v>1</v>
      </c>
      <c r="S32" s="41">
        <v>1</v>
      </c>
      <c r="T32" s="41">
        <v>1</v>
      </c>
      <c r="U32" s="41">
        <f t="shared" si="1"/>
        <v>100</v>
      </c>
      <c r="V32" s="37" t="s">
        <v>148</v>
      </c>
    </row>
    <row r="33" spans="1:22" s="35" customFormat="1" ht="18" customHeight="1">
      <c r="A33" s="36"/>
      <c r="B33" s="37" t="s">
        <v>47</v>
      </c>
      <c r="C33" s="37"/>
      <c r="D33" s="38"/>
      <c r="E33" s="37"/>
      <c r="F33" s="37"/>
      <c r="G33" s="37"/>
      <c r="H33" s="37"/>
      <c r="I33" s="39"/>
      <c r="J33" s="34"/>
      <c r="K33" s="39"/>
      <c r="L33" s="34"/>
      <c r="M33" s="39"/>
      <c r="N33" s="34"/>
      <c r="O33" s="39"/>
      <c r="P33" s="34"/>
      <c r="Q33" s="40"/>
      <c r="R33" s="41">
        <v>19</v>
      </c>
      <c r="S33" s="41">
        <v>19</v>
      </c>
      <c r="T33" s="41">
        <v>16</v>
      </c>
      <c r="U33" s="41">
        <f t="shared" si="1"/>
        <v>84.21052631578947</v>
      </c>
      <c r="V33" s="37" t="s">
        <v>421</v>
      </c>
    </row>
    <row r="34" spans="1:22" s="35" customFormat="1" ht="18" customHeight="1">
      <c r="A34" s="36"/>
      <c r="B34" s="37" t="s">
        <v>47</v>
      </c>
      <c r="C34" s="37"/>
      <c r="D34" s="38"/>
      <c r="E34" s="37"/>
      <c r="F34" s="37"/>
      <c r="G34" s="37"/>
      <c r="H34" s="37"/>
      <c r="I34" s="39"/>
      <c r="J34" s="34"/>
      <c r="K34" s="39"/>
      <c r="L34" s="34"/>
      <c r="M34" s="39"/>
      <c r="N34" s="34"/>
      <c r="O34" s="39"/>
      <c r="P34" s="34"/>
      <c r="Q34" s="40"/>
      <c r="R34" s="41">
        <v>100</v>
      </c>
      <c r="S34" s="41">
        <v>100</v>
      </c>
      <c r="T34" s="41">
        <v>100</v>
      </c>
      <c r="U34" s="41">
        <f t="shared" si="1"/>
        <v>100</v>
      </c>
      <c r="V34" s="37" t="s">
        <v>147</v>
      </c>
    </row>
    <row r="35" spans="1:22" s="35" customFormat="1" ht="18" customHeight="1" thickBot="1">
      <c r="A35" s="36"/>
      <c r="B35" s="37" t="s">
        <v>47</v>
      </c>
      <c r="C35" s="37"/>
      <c r="D35" s="38"/>
      <c r="E35" s="37"/>
      <c r="F35" s="37"/>
      <c r="G35" s="37"/>
      <c r="H35" s="37"/>
      <c r="I35" s="39"/>
      <c r="J35" s="34"/>
      <c r="K35" s="39"/>
      <c r="L35" s="34"/>
      <c r="M35" s="39"/>
      <c r="N35" s="34"/>
      <c r="O35" s="39"/>
      <c r="P35" s="34"/>
      <c r="Q35" s="40"/>
      <c r="R35" s="41">
        <v>100</v>
      </c>
      <c r="S35" s="41">
        <v>100</v>
      </c>
      <c r="T35" s="41">
        <v>100</v>
      </c>
      <c r="U35" s="41">
        <f t="shared" si="1"/>
        <v>100</v>
      </c>
      <c r="V35" s="37" t="s">
        <v>422</v>
      </c>
    </row>
    <row r="36" spans="1:22" ht="75" customHeight="1" thickBot="1" thickTop="1">
      <c r="A36" s="25"/>
      <c r="B36" s="26" t="s">
        <v>50</v>
      </c>
      <c r="C36" s="52" t="s">
        <v>424</v>
      </c>
      <c r="D36" s="52"/>
      <c r="E36" s="52"/>
      <c r="F36" s="52"/>
      <c r="G36" s="52"/>
      <c r="H36" s="52"/>
      <c r="I36" s="52" t="s">
        <v>425</v>
      </c>
      <c r="J36" s="52"/>
      <c r="K36" s="52"/>
      <c r="L36" s="52" t="s">
        <v>426</v>
      </c>
      <c r="M36" s="52"/>
      <c r="N36" s="52"/>
      <c r="O36" s="52"/>
      <c r="P36" s="27" t="s">
        <v>44</v>
      </c>
      <c r="Q36" s="27" t="s">
        <v>54</v>
      </c>
      <c r="R36" s="27">
        <v>77.91000000000001</v>
      </c>
      <c r="S36" s="27">
        <v>85.78</v>
      </c>
      <c r="T36" s="27">
        <v>85.78</v>
      </c>
      <c r="U36" s="27">
        <f t="shared" si="1"/>
        <v>100</v>
      </c>
      <c r="V36" s="28" t="s">
        <v>143</v>
      </c>
    </row>
    <row r="37" spans="1:22" ht="18.75" customHeight="1" thickBot="1" thickTop="1">
      <c r="A37" s="25"/>
      <c r="B37" s="86" t="s">
        <v>92</v>
      </c>
      <c r="C37" s="84"/>
      <c r="D37" s="84"/>
      <c r="E37" s="84"/>
      <c r="F37" s="84"/>
      <c r="G37" s="84"/>
      <c r="H37" s="84"/>
      <c r="I37" s="84"/>
      <c r="J37" s="84"/>
      <c r="K37" s="84"/>
      <c r="L37" s="84"/>
      <c r="M37" s="84"/>
      <c r="N37" s="84"/>
      <c r="O37" s="84"/>
      <c r="P37" s="84"/>
      <c r="Q37" s="84"/>
      <c r="R37" s="84"/>
      <c r="S37" s="84"/>
      <c r="T37" s="84"/>
      <c r="U37" s="84"/>
      <c r="V37" s="85"/>
    </row>
    <row r="38" spans="1:22" s="35" customFormat="1" ht="18" customHeight="1">
      <c r="A38" s="36"/>
      <c r="B38" s="37" t="s">
        <v>47</v>
      </c>
      <c r="C38" s="37"/>
      <c r="D38" s="38"/>
      <c r="E38" s="37"/>
      <c r="F38" s="37"/>
      <c r="G38" s="37"/>
      <c r="H38" s="37"/>
      <c r="I38" s="39"/>
      <c r="J38" s="34"/>
      <c r="K38" s="39"/>
      <c r="L38" s="34"/>
      <c r="M38" s="39"/>
      <c r="N38" s="34"/>
      <c r="O38" s="39"/>
      <c r="P38" s="34"/>
      <c r="Q38" s="40"/>
      <c r="R38" s="41">
        <v>33.46</v>
      </c>
      <c r="S38" s="41">
        <v>33.46</v>
      </c>
      <c r="T38" s="41">
        <v>33.46</v>
      </c>
      <c r="U38" s="41">
        <f aca="true" t="shared" si="2" ref="U38:U45">IF(ISERROR(T38/S38),"N/A",T38/S38*100)</f>
        <v>100</v>
      </c>
      <c r="V38" s="37" t="s">
        <v>149</v>
      </c>
    </row>
    <row r="39" spans="1:22" s="35" customFormat="1" ht="18" customHeight="1">
      <c r="A39" s="36"/>
      <c r="B39" s="37" t="s">
        <v>47</v>
      </c>
      <c r="C39" s="37"/>
      <c r="D39" s="38"/>
      <c r="E39" s="37"/>
      <c r="F39" s="37"/>
      <c r="G39" s="37"/>
      <c r="H39" s="37"/>
      <c r="I39" s="39"/>
      <c r="J39" s="34"/>
      <c r="K39" s="39"/>
      <c r="L39" s="34"/>
      <c r="M39" s="39"/>
      <c r="N39" s="34"/>
      <c r="O39" s="39"/>
      <c r="P39" s="34"/>
      <c r="Q39" s="40"/>
      <c r="R39" s="41">
        <v>100</v>
      </c>
      <c r="S39" s="41">
        <v>100</v>
      </c>
      <c r="T39" s="41">
        <v>100</v>
      </c>
      <c r="U39" s="41">
        <f t="shared" si="2"/>
        <v>100</v>
      </c>
      <c r="V39" s="37" t="s">
        <v>147</v>
      </c>
    </row>
    <row r="40" spans="1:22" s="35" customFormat="1" ht="18" customHeight="1">
      <c r="A40" s="36"/>
      <c r="B40" s="37" t="s">
        <v>47</v>
      </c>
      <c r="C40" s="37"/>
      <c r="D40" s="38"/>
      <c r="E40" s="37"/>
      <c r="F40" s="37"/>
      <c r="G40" s="37"/>
      <c r="H40" s="37"/>
      <c r="I40" s="39"/>
      <c r="J40" s="34"/>
      <c r="K40" s="39"/>
      <c r="L40" s="34"/>
      <c r="M40" s="39"/>
      <c r="N40" s="34"/>
      <c r="O40" s="39"/>
      <c r="P40" s="34"/>
      <c r="Q40" s="40"/>
      <c r="R40" s="41">
        <v>100</v>
      </c>
      <c r="S40" s="41">
        <v>100</v>
      </c>
      <c r="T40" s="41">
        <v>100</v>
      </c>
      <c r="U40" s="41">
        <f t="shared" si="2"/>
        <v>100</v>
      </c>
      <c r="V40" s="37" t="s">
        <v>154</v>
      </c>
    </row>
    <row r="41" spans="1:22" s="35" customFormat="1" ht="18" customHeight="1">
      <c r="A41" s="36"/>
      <c r="B41" s="37" t="s">
        <v>47</v>
      </c>
      <c r="C41" s="37"/>
      <c r="D41" s="38"/>
      <c r="E41" s="37"/>
      <c r="F41" s="37"/>
      <c r="G41" s="37"/>
      <c r="H41" s="37"/>
      <c r="I41" s="39"/>
      <c r="J41" s="34"/>
      <c r="K41" s="39"/>
      <c r="L41" s="34"/>
      <c r="M41" s="39"/>
      <c r="N41" s="34"/>
      <c r="O41" s="39"/>
      <c r="P41" s="34"/>
      <c r="Q41" s="40"/>
      <c r="R41" s="41">
        <v>0</v>
      </c>
      <c r="S41" s="41">
        <v>133</v>
      </c>
      <c r="T41" s="41">
        <v>133</v>
      </c>
      <c r="U41" s="41">
        <f t="shared" si="2"/>
        <v>100</v>
      </c>
      <c r="V41" s="37" t="s">
        <v>152</v>
      </c>
    </row>
    <row r="42" spans="1:22" s="35" customFormat="1" ht="18" customHeight="1">
      <c r="A42" s="36"/>
      <c r="B42" s="37" t="s">
        <v>47</v>
      </c>
      <c r="C42" s="37"/>
      <c r="D42" s="38"/>
      <c r="E42" s="37"/>
      <c r="F42" s="37"/>
      <c r="G42" s="37"/>
      <c r="H42" s="37"/>
      <c r="I42" s="39"/>
      <c r="J42" s="34"/>
      <c r="K42" s="39"/>
      <c r="L42" s="34"/>
      <c r="M42" s="39"/>
      <c r="N42" s="34"/>
      <c r="O42" s="39"/>
      <c r="P42" s="34"/>
      <c r="Q42" s="40"/>
      <c r="R42" s="41">
        <v>133</v>
      </c>
      <c r="S42" s="41">
        <v>133</v>
      </c>
      <c r="T42" s="41">
        <v>133</v>
      </c>
      <c r="U42" s="41">
        <f t="shared" si="2"/>
        <v>100</v>
      </c>
      <c r="V42" s="37" t="s">
        <v>152</v>
      </c>
    </row>
    <row r="43" spans="1:22" s="35" customFormat="1" ht="18" customHeight="1">
      <c r="A43" s="36"/>
      <c r="B43" s="37" t="s">
        <v>47</v>
      </c>
      <c r="C43" s="37"/>
      <c r="D43" s="38"/>
      <c r="E43" s="37"/>
      <c r="F43" s="37"/>
      <c r="G43" s="37"/>
      <c r="H43" s="37"/>
      <c r="I43" s="39"/>
      <c r="J43" s="34"/>
      <c r="K43" s="39"/>
      <c r="L43" s="34"/>
      <c r="M43" s="39"/>
      <c r="N43" s="34"/>
      <c r="O43" s="39"/>
      <c r="P43" s="34"/>
      <c r="Q43" s="40"/>
      <c r="R43" s="41">
        <v>1</v>
      </c>
      <c r="S43" s="41">
        <v>1</v>
      </c>
      <c r="T43" s="41">
        <v>1</v>
      </c>
      <c r="U43" s="41">
        <f t="shared" si="2"/>
        <v>100</v>
      </c>
      <c r="V43" s="37" t="s">
        <v>148</v>
      </c>
    </row>
    <row r="44" spans="1:22" s="35" customFormat="1" ht="18" customHeight="1" thickBot="1">
      <c r="A44" s="36"/>
      <c r="B44" s="37" t="s">
        <v>47</v>
      </c>
      <c r="C44" s="37"/>
      <c r="D44" s="38"/>
      <c r="E44" s="37"/>
      <c r="F44" s="37"/>
      <c r="G44" s="37"/>
      <c r="H44" s="37"/>
      <c r="I44" s="39"/>
      <c r="J44" s="34"/>
      <c r="K44" s="39"/>
      <c r="L44" s="34"/>
      <c r="M44" s="39"/>
      <c r="N44" s="34"/>
      <c r="O44" s="39"/>
      <c r="P44" s="34"/>
      <c r="Q44" s="40"/>
      <c r="R44" s="41">
        <v>100</v>
      </c>
      <c r="S44" s="41">
        <v>100</v>
      </c>
      <c r="T44" s="41">
        <v>100</v>
      </c>
      <c r="U44" s="41">
        <f t="shared" si="2"/>
        <v>100</v>
      </c>
      <c r="V44" s="37" t="s">
        <v>151</v>
      </c>
    </row>
    <row r="45" spans="1:22" ht="75" customHeight="1" thickBot="1" thickTop="1">
      <c r="A45" s="25"/>
      <c r="B45" s="26" t="s">
        <v>66</v>
      </c>
      <c r="C45" s="52" t="s">
        <v>109</v>
      </c>
      <c r="D45" s="52"/>
      <c r="E45" s="52"/>
      <c r="F45" s="52"/>
      <c r="G45" s="52"/>
      <c r="H45" s="52"/>
      <c r="I45" s="52" t="s">
        <v>427</v>
      </c>
      <c r="J45" s="52"/>
      <c r="K45" s="52"/>
      <c r="L45" s="52" t="s">
        <v>428</v>
      </c>
      <c r="M45" s="52"/>
      <c r="N45" s="52"/>
      <c r="O45" s="52"/>
      <c r="P45" s="27" t="s">
        <v>44</v>
      </c>
      <c r="Q45" s="27" t="s">
        <v>351</v>
      </c>
      <c r="R45" s="27">
        <v>770532.0785714285</v>
      </c>
      <c r="S45" s="27">
        <v>674226.91125</v>
      </c>
      <c r="T45" s="27">
        <v>593839.6999999998</v>
      </c>
      <c r="U45" s="27">
        <f t="shared" si="2"/>
        <v>88.07712805456485</v>
      </c>
      <c r="V45" s="28" t="s">
        <v>143</v>
      </c>
    </row>
    <row r="46" spans="1:22" ht="18.75" customHeight="1" thickBot="1" thickTop="1">
      <c r="A46" s="25"/>
      <c r="B46" s="86" t="s">
        <v>92</v>
      </c>
      <c r="C46" s="84"/>
      <c r="D46" s="84"/>
      <c r="E46" s="84"/>
      <c r="F46" s="84"/>
      <c r="G46" s="84"/>
      <c r="H46" s="84"/>
      <c r="I46" s="84"/>
      <c r="J46" s="84"/>
      <c r="K46" s="84"/>
      <c r="L46" s="84"/>
      <c r="M46" s="84"/>
      <c r="N46" s="84"/>
      <c r="O46" s="84"/>
      <c r="P46" s="84"/>
      <c r="Q46" s="84"/>
      <c r="R46" s="84"/>
      <c r="S46" s="84"/>
      <c r="T46" s="84"/>
      <c r="U46" s="84"/>
      <c r="V46" s="85"/>
    </row>
    <row r="47" spans="1:22" s="35" customFormat="1" ht="18" customHeight="1">
      <c r="A47" s="36"/>
      <c r="B47" s="37" t="s">
        <v>47</v>
      </c>
      <c r="C47" s="37"/>
      <c r="D47" s="38"/>
      <c r="E47" s="37"/>
      <c r="F47" s="37"/>
      <c r="G47" s="37"/>
      <c r="H47" s="37"/>
      <c r="I47" s="39"/>
      <c r="J47" s="34"/>
      <c r="K47" s="39"/>
      <c r="L47" s="34"/>
      <c r="M47" s="39"/>
      <c r="N47" s="34"/>
      <c r="O47" s="39"/>
      <c r="P47" s="34"/>
      <c r="Q47" s="40"/>
      <c r="R47" s="41">
        <v>0</v>
      </c>
      <c r="S47" s="41">
        <v>90.74</v>
      </c>
      <c r="T47" s="41">
        <v>90.73</v>
      </c>
      <c r="U47" s="41">
        <f aca="true" t="shared" si="3" ref="U47:U56">IF(ISERROR(T47/S47),"N/A",T47/S47*100)</f>
        <v>99.9889795018735</v>
      </c>
      <c r="V47" s="37" t="s">
        <v>152</v>
      </c>
    </row>
    <row r="48" spans="1:22" s="35" customFormat="1" ht="18" customHeight="1">
      <c r="A48" s="36"/>
      <c r="B48" s="37" t="s">
        <v>47</v>
      </c>
      <c r="C48" s="37"/>
      <c r="D48" s="38"/>
      <c r="E48" s="37"/>
      <c r="F48" s="37"/>
      <c r="G48" s="37"/>
      <c r="H48" s="37"/>
      <c r="I48" s="39"/>
      <c r="J48" s="34"/>
      <c r="K48" s="39"/>
      <c r="L48" s="34"/>
      <c r="M48" s="39"/>
      <c r="N48" s="34"/>
      <c r="O48" s="39"/>
      <c r="P48" s="34"/>
      <c r="Q48" s="40"/>
      <c r="R48" s="41">
        <v>90.74</v>
      </c>
      <c r="S48" s="41">
        <v>90.74</v>
      </c>
      <c r="T48" s="41">
        <v>90.73</v>
      </c>
      <c r="U48" s="41">
        <f t="shared" si="3"/>
        <v>99.9889795018735</v>
      </c>
      <c r="V48" s="37" t="s">
        <v>152</v>
      </c>
    </row>
    <row r="49" spans="1:22" s="35" customFormat="1" ht="18" customHeight="1">
      <c r="A49" s="36"/>
      <c r="B49" s="37" t="s">
        <v>47</v>
      </c>
      <c r="C49" s="37"/>
      <c r="D49" s="38"/>
      <c r="E49" s="37"/>
      <c r="F49" s="37"/>
      <c r="G49" s="37"/>
      <c r="H49" s="37"/>
      <c r="I49" s="39"/>
      <c r="J49" s="34"/>
      <c r="K49" s="39"/>
      <c r="L49" s="34"/>
      <c r="M49" s="39"/>
      <c r="N49" s="34"/>
      <c r="O49" s="39"/>
      <c r="P49" s="34"/>
      <c r="Q49" s="40"/>
      <c r="R49" s="41">
        <v>100</v>
      </c>
      <c r="S49" s="41">
        <v>100</v>
      </c>
      <c r="T49" s="41">
        <v>100</v>
      </c>
      <c r="U49" s="41">
        <f t="shared" si="3"/>
        <v>100</v>
      </c>
      <c r="V49" s="37" t="s">
        <v>147</v>
      </c>
    </row>
    <row r="50" spans="1:22" s="35" customFormat="1" ht="18" customHeight="1">
      <c r="A50" s="36"/>
      <c r="B50" s="37" t="s">
        <v>47</v>
      </c>
      <c r="C50" s="37"/>
      <c r="D50" s="38"/>
      <c r="E50" s="37"/>
      <c r="F50" s="37"/>
      <c r="G50" s="37"/>
      <c r="H50" s="37"/>
      <c r="I50" s="39"/>
      <c r="J50" s="34"/>
      <c r="K50" s="39"/>
      <c r="L50" s="34"/>
      <c r="M50" s="39"/>
      <c r="N50" s="34"/>
      <c r="O50" s="39"/>
      <c r="P50" s="34"/>
      <c r="Q50" s="40"/>
      <c r="R50" s="41">
        <v>100</v>
      </c>
      <c r="S50" s="41">
        <v>100</v>
      </c>
      <c r="T50" s="41">
        <v>100</v>
      </c>
      <c r="U50" s="41">
        <f t="shared" si="3"/>
        <v>100</v>
      </c>
      <c r="V50" s="37" t="s">
        <v>422</v>
      </c>
    </row>
    <row r="51" spans="1:22" s="35" customFormat="1" ht="18" customHeight="1">
      <c r="A51" s="36"/>
      <c r="B51" s="37" t="s">
        <v>47</v>
      </c>
      <c r="C51" s="37"/>
      <c r="D51" s="38"/>
      <c r="E51" s="37"/>
      <c r="F51" s="37"/>
      <c r="G51" s="37"/>
      <c r="H51" s="37"/>
      <c r="I51" s="39"/>
      <c r="J51" s="34"/>
      <c r="K51" s="39"/>
      <c r="L51" s="34"/>
      <c r="M51" s="39"/>
      <c r="N51" s="34"/>
      <c r="O51" s="39"/>
      <c r="P51" s="34"/>
      <c r="Q51" s="40"/>
      <c r="R51" s="41">
        <v>100</v>
      </c>
      <c r="S51" s="41">
        <v>100</v>
      </c>
      <c r="T51" s="41">
        <v>100</v>
      </c>
      <c r="U51" s="41">
        <f t="shared" si="3"/>
        <v>100</v>
      </c>
      <c r="V51" s="37" t="s">
        <v>154</v>
      </c>
    </row>
    <row r="52" spans="1:22" s="35" customFormat="1" ht="18" customHeight="1">
      <c r="A52" s="36"/>
      <c r="B52" s="37" t="s">
        <v>47</v>
      </c>
      <c r="C52" s="37"/>
      <c r="D52" s="38"/>
      <c r="E52" s="37"/>
      <c r="F52" s="37"/>
      <c r="G52" s="37"/>
      <c r="H52" s="37"/>
      <c r="I52" s="39"/>
      <c r="J52" s="34"/>
      <c r="K52" s="39"/>
      <c r="L52" s="34"/>
      <c r="M52" s="39"/>
      <c r="N52" s="34"/>
      <c r="O52" s="39"/>
      <c r="P52" s="34"/>
      <c r="Q52" s="40"/>
      <c r="R52" s="41">
        <v>29.81</v>
      </c>
      <c r="S52" s="41">
        <v>29.81</v>
      </c>
      <c r="T52" s="41">
        <v>29.81</v>
      </c>
      <c r="U52" s="41">
        <f t="shared" si="3"/>
        <v>100</v>
      </c>
      <c r="V52" s="37" t="s">
        <v>149</v>
      </c>
    </row>
    <row r="53" spans="1:22" s="35" customFormat="1" ht="18" customHeight="1">
      <c r="A53" s="36"/>
      <c r="B53" s="37" t="s">
        <v>47</v>
      </c>
      <c r="C53" s="37"/>
      <c r="D53" s="38"/>
      <c r="E53" s="37"/>
      <c r="F53" s="37"/>
      <c r="G53" s="37"/>
      <c r="H53" s="37"/>
      <c r="I53" s="39"/>
      <c r="J53" s="34"/>
      <c r="K53" s="39"/>
      <c r="L53" s="34"/>
      <c r="M53" s="39"/>
      <c r="N53" s="34"/>
      <c r="O53" s="39"/>
      <c r="P53" s="34"/>
      <c r="Q53" s="40"/>
      <c r="R53" s="41">
        <v>5393303</v>
      </c>
      <c r="S53" s="41">
        <v>5393303</v>
      </c>
      <c r="T53" s="41">
        <v>5344014.43</v>
      </c>
      <c r="U53" s="41">
        <f t="shared" si="3"/>
        <v>99.08611531745944</v>
      </c>
      <c r="V53" s="37" t="s">
        <v>421</v>
      </c>
    </row>
    <row r="54" spans="1:22" s="35" customFormat="1" ht="18" customHeight="1">
      <c r="A54" s="36"/>
      <c r="B54" s="37" t="s">
        <v>47</v>
      </c>
      <c r="C54" s="37"/>
      <c r="D54" s="38"/>
      <c r="E54" s="37"/>
      <c r="F54" s="37"/>
      <c r="G54" s="37"/>
      <c r="H54" s="37"/>
      <c r="I54" s="39"/>
      <c r="J54" s="34"/>
      <c r="K54" s="39"/>
      <c r="L54" s="34"/>
      <c r="M54" s="39"/>
      <c r="N54" s="34"/>
      <c r="O54" s="39"/>
      <c r="P54" s="34"/>
      <c r="Q54" s="40"/>
      <c r="R54" s="41">
        <v>0</v>
      </c>
      <c r="S54" s="41">
        <v>0</v>
      </c>
      <c r="T54" s="41">
        <v>30.6</v>
      </c>
      <c r="U54" s="41" t="str">
        <f t="shared" si="3"/>
        <v>N/A</v>
      </c>
      <c r="V54" s="37" t="s">
        <v>429</v>
      </c>
    </row>
    <row r="55" spans="1:22" s="35" customFormat="1" ht="18" customHeight="1" thickBot="1">
      <c r="A55" s="36"/>
      <c r="B55" s="37" t="s">
        <v>47</v>
      </c>
      <c r="C55" s="37"/>
      <c r="D55" s="38"/>
      <c r="E55" s="37"/>
      <c r="F55" s="37"/>
      <c r="G55" s="37"/>
      <c r="H55" s="37"/>
      <c r="I55" s="39"/>
      <c r="J55" s="34"/>
      <c r="K55" s="39"/>
      <c r="L55" s="34"/>
      <c r="M55" s="39"/>
      <c r="N55" s="34"/>
      <c r="O55" s="39"/>
      <c r="P55" s="34"/>
      <c r="Q55" s="40"/>
      <c r="R55" s="41">
        <v>1</v>
      </c>
      <c r="S55" s="41">
        <v>1</v>
      </c>
      <c r="T55" s="41">
        <v>1</v>
      </c>
      <c r="U55" s="41">
        <f t="shared" si="3"/>
        <v>100</v>
      </c>
      <c r="V55" s="37" t="s">
        <v>148</v>
      </c>
    </row>
    <row r="56" spans="1:22" ht="75" customHeight="1" thickBot="1" thickTop="1">
      <c r="A56" s="25"/>
      <c r="B56" s="26" t="s">
        <v>72</v>
      </c>
      <c r="C56" s="52" t="s">
        <v>430</v>
      </c>
      <c r="D56" s="52"/>
      <c r="E56" s="52"/>
      <c r="F56" s="52"/>
      <c r="G56" s="52"/>
      <c r="H56" s="52"/>
      <c r="I56" s="52" t="s">
        <v>431</v>
      </c>
      <c r="J56" s="52"/>
      <c r="K56" s="52"/>
      <c r="L56" s="52" t="s">
        <v>432</v>
      </c>
      <c r="M56" s="52"/>
      <c r="N56" s="52"/>
      <c r="O56" s="52"/>
      <c r="P56" s="27" t="s">
        <v>83</v>
      </c>
      <c r="Q56" s="27" t="s">
        <v>54</v>
      </c>
      <c r="R56" s="27">
        <v>674348.70375</v>
      </c>
      <c r="S56" s="27">
        <v>599421.13</v>
      </c>
      <c r="T56" s="27">
        <v>1212769.917</v>
      </c>
      <c r="U56" s="27">
        <f t="shared" si="3"/>
        <v>202.32351785797073</v>
      </c>
      <c r="V56" s="28" t="s">
        <v>143</v>
      </c>
    </row>
    <row r="57" spans="1:22" ht="18.75" customHeight="1" thickBot="1" thickTop="1">
      <c r="A57" s="25"/>
      <c r="B57" s="86" t="s">
        <v>92</v>
      </c>
      <c r="C57" s="84"/>
      <c r="D57" s="84"/>
      <c r="E57" s="84"/>
      <c r="F57" s="84"/>
      <c r="G57" s="84"/>
      <c r="H57" s="84"/>
      <c r="I57" s="84"/>
      <c r="J57" s="84"/>
      <c r="K57" s="84"/>
      <c r="L57" s="84"/>
      <c r="M57" s="84"/>
      <c r="N57" s="84"/>
      <c r="O57" s="84"/>
      <c r="P57" s="84"/>
      <c r="Q57" s="84"/>
      <c r="R57" s="84"/>
      <c r="S57" s="84"/>
      <c r="T57" s="84"/>
      <c r="U57" s="84"/>
      <c r="V57" s="85"/>
    </row>
    <row r="58" spans="1:22" s="35" customFormat="1" ht="18" customHeight="1">
      <c r="A58" s="36"/>
      <c r="B58" s="37" t="s">
        <v>47</v>
      </c>
      <c r="C58" s="37"/>
      <c r="D58" s="38"/>
      <c r="E58" s="37"/>
      <c r="F58" s="37"/>
      <c r="G58" s="37"/>
      <c r="H58" s="37"/>
      <c r="I58" s="39"/>
      <c r="J58" s="34"/>
      <c r="K58" s="39"/>
      <c r="L58" s="34"/>
      <c r="M58" s="39"/>
      <c r="N58" s="34"/>
      <c r="O58" s="39"/>
      <c r="P58" s="34"/>
      <c r="Q58" s="40"/>
      <c r="R58" s="41">
        <v>0</v>
      </c>
      <c r="S58" s="41">
        <v>0</v>
      </c>
      <c r="T58" s="41">
        <v>6732909</v>
      </c>
      <c r="U58" s="41" t="str">
        <f aca="true" t="shared" si="4" ref="U58:U67">IF(ISERROR(T58/S58),"N/A",T58/S58*100)</f>
        <v>N/A</v>
      </c>
      <c r="V58" s="37" t="s">
        <v>429</v>
      </c>
    </row>
    <row r="59" spans="1:22" s="35" customFormat="1" ht="18" customHeight="1">
      <c r="A59" s="36"/>
      <c r="B59" s="37" t="s">
        <v>47</v>
      </c>
      <c r="C59" s="37"/>
      <c r="D59" s="38"/>
      <c r="E59" s="37"/>
      <c r="F59" s="37"/>
      <c r="G59" s="37"/>
      <c r="H59" s="37"/>
      <c r="I59" s="39"/>
      <c r="J59" s="34"/>
      <c r="K59" s="39"/>
      <c r="L59" s="34"/>
      <c r="M59" s="39"/>
      <c r="N59" s="34"/>
      <c r="O59" s="39"/>
      <c r="P59" s="34"/>
      <c r="Q59" s="40"/>
      <c r="R59" s="41">
        <v>5393303</v>
      </c>
      <c r="S59" s="41">
        <v>5393303</v>
      </c>
      <c r="T59" s="41">
        <v>5393303</v>
      </c>
      <c r="U59" s="41">
        <f t="shared" si="4"/>
        <v>100</v>
      </c>
      <c r="V59" s="37" t="s">
        <v>421</v>
      </c>
    </row>
    <row r="60" spans="1:22" s="35" customFormat="1" ht="18" customHeight="1">
      <c r="A60" s="36"/>
      <c r="B60" s="37" t="s">
        <v>47</v>
      </c>
      <c r="C60" s="37"/>
      <c r="D60" s="38"/>
      <c r="E60" s="37"/>
      <c r="F60" s="37"/>
      <c r="G60" s="37"/>
      <c r="H60" s="37"/>
      <c r="I60" s="39"/>
      <c r="J60" s="34"/>
      <c r="K60" s="39"/>
      <c r="L60" s="34"/>
      <c r="M60" s="39"/>
      <c r="N60" s="34"/>
      <c r="O60" s="39"/>
      <c r="P60" s="34"/>
      <c r="Q60" s="40"/>
      <c r="R60" s="41">
        <v>0</v>
      </c>
      <c r="S60" s="41">
        <v>0</v>
      </c>
      <c r="T60" s="41">
        <v>0</v>
      </c>
      <c r="U60" s="41" t="str">
        <f t="shared" si="4"/>
        <v>N/A</v>
      </c>
      <c r="V60" s="37" t="s">
        <v>422</v>
      </c>
    </row>
    <row r="61" spans="1:22" s="35" customFormat="1" ht="18" customHeight="1">
      <c r="A61" s="36"/>
      <c r="B61" s="37" t="s">
        <v>47</v>
      </c>
      <c r="C61" s="37"/>
      <c r="D61" s="38"/>
      <c r="E61" s="37"/>
      <c r="F61" s="37"/>
      <c r="G61" s="37"/>
      <c r="H61" s="37"/>
      <c r="I61" s="39"/>
      <c r="J61" s="34"/>
      <c r="K61" s="39"/>
      <c r="L61" s="34"/>
      <c r="M61" s="39"/>
      <c r="N61" s="34"/>
      <c r="O61" s="39"/>
      <c r="P61" s="34"/>
      <c r="Q61" s="40"/>
      <c r="R61" s="41">
        <v>37.24</v>
      </c>
      <c r="S61" s="41">
        <v>37.24</v>
      </c>
      <c r="T61" s="41">
        <v>37.24</v>
      </c>
      <c r="U61" s="41">
        <f t="shared" si="4"/>
        <v>100</v>
      </c>
      <c r="V61" s="37" t="s">
        <v>154</v>
      </c>
    </row>
    <row r="62" spans="1:22" s="35" customFormat="1" ht="18" customHeight="1">
      <c r="A62" s="36"/>
      <c r="B62" s="37" t="s">
        <v>47</v>
      </c>
      <c r="C62" s="37"/>
      <c r="D62" s="38"/>
      <c r="E62" s="37"/>
      <c r="F62" s="37"/>
      <c r="G62" s="37"/>
      <c r="H62" s="37"/>
      <c r="I62" s="39"/>
      <c r="J62" s="34"/>
      <c r="K62" s="39"/>
      <c r="L62" s="34"/>
      <c r="M62" s="39"/>
      <c r="N62" s="34"/>
      <c r="O62" s="39"/>
      <c r="P62" s="34"/>
      <c r="Q62" s="40"/>
      <c r="R62" s="41">
        <v>0</v>
      </c>
      <c r="S62" s="41">
        <v>0.54</v>
      </c>
      <c r="T62" s="41">
        <v>0.54</v>
      </c>
      <c r="U62" s="41">
        <f t="shared" si="4"/>
        <v>100</v>
      </c>
      <c r="V62" s="37" t="s">
        <v>152</v>
      </c>
    </row>
    <row r="63" spans="1:22" s="35" customFormat="1" ht="18" customHeight="1">
      <c r="A63" s="36"/>
      <c r="B63" s="37" t="s">
        <v>47</v>
      </c>
      <c r="C63" s="37"/>
      <c r="D63" s="38"/>
      <c r="E63" s="37"/>
      <c r="F63" s="37"/>
      <c r="G63" s="37"/>
      <c r="H63" s="37"/>
      <c r="I63" s="39"/>
      <c r="J63" s="34"/>
      <c r="K63" s="39"/>
      <c r="L63" s="34"/>
      <c r="M63" s="39"/>
      <c r="N63" s="34"/>
      <c r="O63" s="39"/>
      <c r="P63" s="34"/>
      <c r="Q63" s="40"/>
      <c r="R63" s="41">
        <v>0.54</v>
      </c>
      <c r="S63" s="41">
        <v>0.54</v>
      </c>
      <c r="T63" s="41">
        <v>0.54</v>
      </c>
      <c r="U63" s="41">
        <f t="shared" si="4"/>
        <v>100</v>
      </c>
      <c r="V63" s="37" t="s">
        <v>152</v>
      </c>
    </row>
    <row r="64" spans="1:22" s="35" customFormat="1" ht="18" customHeight="1">
      <c r="A64" s="36"/>
      <c r="B64" s="37" t="s">
        <v>47</v>
      </c>
      <c r="C64" s="37"/>
      <c r="D64" s="38"/>
      <c r="E64" s="37"/>
      <c r="F64" s="37"/>
      <c r="G64" s="37"/>
      <c r="H64" s="37"/>
      <c r="I64" s="39"/>
      <c r="J64" s="34"/>
      <c r="K64" s="39"/>
      <c r="L64" s="34"/>
      <c r="M64" s="39"/>
      <c r="N64" s="34"/>
      <c r="O64" s="39"/>
      <c r="P64" s="34"/>
      <c r="Q64" s="40"/>
      <c r="R64" s="41">
        <v>100</v>
      </c>
      <c r="S64" s="41">
        <v>100</v>
      </c>
      <c r="T64" s="41">
        <v>100</v>
      </c>
      <c r="U64" s="41">
        <f t="shared" si="4"/>
        <v>100</v>
      </c>
      <c r="V64" s="37" t="s">
        <v>151</v>
      </c>
    </row>
    <row r="65" spans="1:22" s="35" customFormat="1" ht="18" customHeight="1">
      <c r="A65" s="36"/>
      <c r="B65" s="37" t="s">
        <v>47</v>
      </c>
      <c r="C65" s="37"/>
      <c r="D65" s="38"/>
      <c r="E65" s="37"/>
      <c r="F65" s="37"/>
      <c r="G65" s="37"/>
      <c r="H65" s="37"/>
      <c r="I65" s="39"/>
      <c r="J65" s="34"/>
      <c r="K65" s="39"/>
      <c r="L65" s="34"/>
      <c r="M65" s="39"/>
      <c r="N65" s="34"/>
      <c r="O65" s="39"/>
      <c r="P65" s="34"/>
      <c r="Q65" s="40"/>
      <c r="R65" s="41">
        <v>1</v>
      </c>
      <c r="S65" s="41">
        <v>1</v>
      </c>
      <c r="T65" s="41">
        <v>1</v>
      </c>
      <c r="U65" s="41">
        <f t="shared" si="4"/>
        <v>100</v>
      </c>
      <c r="V65" s="37" t="s">
        <v>148</v>
      </c>
    </row>
    <row r="66" spans="1:22" s="35" customFormat="1" ht="18" customHeight="1">
      <c r="A66" s="36"/>
      <c r="B66" s="37" t="s">
        <v>47</v>
      </c>
      <c r="C66" s="37"/>
      <c r="D66" s="38"/>
      <c r="E66" s="37"/>
      <c r="F66" s="37"/>
      <c r="G66" s="37"/>
      <c r="H66" s="37"/>
      <c r="I66" s="39"/>
      <c r="J66" s="34"/>
      <c r="K66" s="39"/>
      <c r="L66" s="34"/>
      <c r="M66" s="39"/>
      <c r="N66" s="34"/>
      <c r="O66" s="39"/>
      <c r="P66" s="34"/>
      <c r="Q66" s="40"/>
      <c r="R66" s="41">
        <v>5.06</v>
      </c>
      <c r="S66" s="41">
        <v>5.06</v>
      </c>
      <c r="T66" s="41">
        <v>5.06</v>
      </c>
      <c r="U66" s="41">
        <f t="shared" si="4"/>
        <v>100</v>
      </c>
      <c r="V66" s="37" t="s">
        <v>147</v>
      </c>
    </row>
    <row r="67" spans="1:22" s="35" customFormat="1" ht="18" customHeight="1" thickBot="1">
      <c r="A67" s="36"/>
      <c r="B67" s="37" t="s">
        <v>47</v>
      </c>
      <c r="C67" s="37"/>
      <c r="D67" s="38"/>
      <c r="E67" s="37"/>
      <c r="F67" s="37"/>
      <c r="G67" s="37"/>
      <c r="H67" s="37"/>
      <c r="I67" s="39"/>
      <c r="J67" s="34"/>
      <c r="K67" s="39"/>
      <c r="L67" s="34"/>
      <c r="M67" s="39"/>
      <c r="N67" s="34"/>
      <c r="O67" s="39"/>
      <c r="P67" s="34"/>
      <c r="Q67" s="40"/>
      <c r="R67" s="41">
        <v>1342.79</v>
      </c>
      <c r="S67" s="41">
        <v>1342.79</v>
      </c>
      <c r="T67" s="41">
        <v>1342.79</v>
      </c>
      <c r="U67" s="41">
        <f t="shared" si="4"/>
        <v>100</v>
      </c>
      <c r="V67" s="37" t="s">
        <v>149</v>
      </c>
    </row>
    <row r="68" spans="2:22" s="29" customFormat="1" ht="14.25" customHeight="1" thickBot="1" thickTop="1">
      <c r="B68" s="30" t="s">
        <v>88</v>
      </c>
      <c r="C68" s="31"/>
      <c r="D68" s="31"/>
      <c r="E68" s="31"/>
      <c r="F68" s="31"/>
      <c r="G68" s="31"/>
      <c r="H68" s="32"/>
      <c r="I68" s="32"/>
      <c r="J68" s="32"/>
      <c r="K68" s="32"/>
      <c r="L68" s="32"/>
      <c r="M68" s="32"/>
      <c r="N68" s="32"/>
      <c r="O68" s="32"/>
      <c r="P68" s="32"/>
      <c r="Q68" s="32"/>
      <c r="R68" s="32"/>
      <c r="S68" s="32"/>
      <c r="T68" s="32"/>
      <c r="U68" s="32"/>
      <c r="V68" s="33"/>
    </row>
    <row r="69" spans="2:22" ht="44.25" customHeight="1" thickTop="1">
      <c r="B69" s="49" t="s">
        <v>89</v>
      </c>
      <c r="C69" s="50"/>
      <c r="D69" s="50"/>
      <c r="E69" s="50"/>
      <c r="F69" s="50"/>
      <c r="G69" s="50"/>
      <c r="H69" s="50"/>
      <c r="I69" s="50"/>
      <c r="J69" s="50"/>
      <c r="K69" s="50"/>
      <c r="L69" s="50"/>
      <c r="M69" s="50"/>
      <c r="N69" s="50"/>
      <c r="O69" s="50"/>
      <c r="P69" s="50"/>
      <c r="Q69" s="50"/>
      <c r="R69" s="50"/>
      <c r="S69" s="50"/>
      <c r="T69" s="50"/>
      <c r="U69" s="50"/>
      <c r="V69" s="51"/>
    </row>
    <row r="70" spans="2:22" ht="34.5" customHeight="1">
      <c r="B70" s="46" t="s">
        <v>433</v>
      </c>
      <c r="C70" s="47"/>
      <c r="D70" s="47"/>
      <c r="E70" s="47"/>
      <c r="F70" s="47"/>
      <c r="G70" s="47"/>
      <c r="H70" s="47"/>
      <c r="I70" s="47"/>
      <c r="J70" s="47"/>
      <c r="K70" s="47"/>
      <c r="L70" s="47"/>
      <c r="M70" s="47"/>
      <c r="N70" s="47"/>
      <c r="O70" s="47"/>
      <c r="P70" s="47"/>
      <c r="Q70" s="47"/>
      <c r="R70" s="47"/>
      <c r="S70" s="47"/>
      <c r="T70" s="47"/>
      <c r="U70" s="47"/>
      <c r="V70" s="48"/>
    </row>
    <row r="71" spans="2:22" ht="34.5" customHeight="1">
      <c r="B71" s="46" t="s">
        <v>434</v>
      </c>
      <c r="C71" s="47"/>
      <c r="D71" s="47"/>
      <c r="E71" s="47"/>
      <c r="F71" s="47"/>
      <c r="G71" s="47"/>
      <c r="H71" s="47"/>
      <c r="I71" s="47"/>
      <c r="J71" s="47"/>
      <c r="K71" s="47"/>
      <c r="L71" s="47"/>
      <c r="M71" s="47"/>
      <c r="N71" s="47"/>
      <c r="O71" s="47"/>
      <c r="P71" s="47"/>
      <c r="Q71" s="47"/>
      <c r="R71" s="47"/>
      <c r="S71" s="47"/>
      <c r="T71" s="47"/>
      <c r="U71" s="47"/>
      <c r="V71" s="48"/>
    </row>
    <row r="72" spans="2:22" ht="34.5" customHeight="1">
      <c r="B72" s="46" t="s">
        <v>435</v>
      </c>
      <c r="C72" s="47"/>
      <c r="D72" s="47"/>
      <c r="E72" s="47"/>
      <c r="F72" s="47"/>
      <c r="G72" s="47"/>
      <c r="H72" s="47"/>
      <c r="I72" s="47"/>
      <c r="J72" s="47"/>
      <c r="K72" s="47"/>
      <c r="L72" s="47"/>
      <c r="M72" s="47"/>
      <c r="N72" s="47"/>
      <c r="O72" s="47"/>
      <c r="P72" s="47"/>
      <c r="Q72" s="47"/>
      <c r="R72" s="47"/>
      <c r="S72" s="47"/>
      <c r="T72" s="47"/>
      <c r="U72" s="47"/>
      <c r="V72" s="48"/>
    </row>
    <row r="73" spans="2:22" ht="34.5" customHeight="1">
      <c r="B73" s="46" t="s">
        <v>436</v>
      </c>
      <c r="C73" s="47"/>
      <c r="D73" s="47"/>
      <c r="E73" s="47"/>
      <c r="F73" s="47"/>
      <c r="G73" s="47"/>
      <c r="H73" s="47"/>
      <c r="I73" s="47"/>
      <c r="J73" s="47"/>
      <c r="K73" s="47"/>
      <c r="L73" s="47"/>
      <c r="M73" s="47"/>
      <c r="N73" s="47"/>
      <c r="O73" s="47"/>
      <c r="P73" s="47"/>
      <c r="Q73" s="47"/>
      <c r="R73" s="47"/>
      <c r="S73" s="47"/>
      <c r="T73" s="47"/>
      <c r="U73" s="47"/>
      <c r="V73" s="48"/>
    </row>
    <row r="74" spans="2:22" ht="34.5" customHeight="1">
      <c r="B74" s="46" t="s">
        <v>437</v>
      </c>
      <c r="C74" s="47"/>
      <c r="D74" s="47"/>
      <c r="E74" s="47"/>
      <c r="F74" s="47"/>
      <c r="G74" s="47"/>
      <c r="H74" s="47"/>
      <c r="I74" s="47"/>
      <c r="J74" s="47"/>
      <c r="K74" s="47"/>
      <c r="L74" s="47"/>
      <c r="M74" s="47"/>
      <c r="N74" s="47"/>
      <c r="O74" s="47"/>
      <c r="P74" s="47"/>
      <c r="Q74" s="47"/>
      <c r="R74" s="47"/>
      <c r="S74" s="47"/>
      <c r="T74" s="47"/>
      <c r="U74" s="47"/>
      <c r="V74" s="48"/>
    </row>
  </sheetData>
  <sheetProtection/>
  <mergeCells count="48">
    <mergeCell ref="B70:V70"/>
    <mergeCell ref="B71:V71"/>
    <mergeCell ref="B72:V72"/>
    <mergeCell ref="B73:V73"/>
    <mergeCell ref="B74:V74"/>
    <mergeCell ref="B46:V46"/>
    <mergeCell ref="C56:H56"/>
    <mergeCell ref="I56:K56"/>
    <mergeCell ref="L56:O56"/>
    <mergeCell ref="B57:V57"/>
    <mergeCell ref="B69:V69"/>
    <mergeCell ref="B26:V26"/>
    <mergeCell ref="C36:H36"/>
    <mergeCell ref="I36:K36"/>
    <mergeCell ref="L36:O36"/>
    <mergeCell ref="B37:V37"/>
    <mergeCell ref="C45:H45"/>
    <mergeCell ref="I45:K45"/>
    <mergeCell ref="L45:O45"/>
    <mergeCell ref="C11:H11"/>
    <mergeCell ref="I11:K11"/>
    <mergeCell ref="L11:O11"/>
    <mergeCell ref="B12:V12"/>
    <mergeCell ref="C25:H25"/>
    <mergeCell ref="I25:K25"/>
    <mergeCell ref="L25:O25"/>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10.xml><?xml version="1.0" encoding="utf-8"?>
<worksheet xmlns="http://schemas.openxmlformats.org/spreadsheetml/2006/main" xmlns:r="http://schemas.openxmlformats.org/officeDocument/2006/relationships">
  <sheetPr>
    <tabColor indexed="11"/>
    <pageSetUpPr fitToPage="1"/>
  </sheetPr>
  <dimension ref="A1:AI110"/>
  <sheetViews>
    <sheetView showGridLines="0" tabSelected="1" view="pageBreakPreview" zoomScale="70" zoomScaleNormal="80" zoomScaleSheetLayoutView="70" zoomScalePageLayoutView="0" workbookViewId="0" topLeftCell="A1">
      <selection activeCell="S16" sqref="S16"/>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7</v>
      </c>
      <c r="D4" s="77" t="s">
        <v>8</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20</v>
      </c>
      <c r="L6" s="57"/>
      <c r="M6" s="57"/>
      <c r="N6" s="20"/>
      <c r="O6" s="22" t="s">
        <v>21</v>
      </c>
      <c r="P6" s="57" t="s">
        <v>22</v>
      </c>
      <c r="Q6" s="57"/>
      <c r="R6" s="21"/>
      <c r="S6" s="22" t="s">
        <v>23</v>
      </c>
      <c r="T6" s="57" t="s">
        <v>24</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40</v>
      </c>
      <c r="C11" s="52" t="s">
        <v>41</v>
      </c>
      <c r="D11" s="52"/>
      <c r="E11" s="52"/>
      <c r="F11" s="52"/>
      <c r="G11" s="52"/>
      <c r="H11" s="52"/>
      <c r="I11" s="52" t="s">
        <v>42</v>
      </c>
      <c r="J11" s="52"/>
      <c r="K11" s="52"/>
      <c r="L11" s="52" t="s">
        <v>43</v>
      </c>
      <c r="M11" s="52"/>
      <c r="N11" s="52"/>
      <c r="O11" s="52"/>
      <c r="P11" s="27" t="s">
        <v>44</v>
      </c>
      <c r="Q11" s="27" t="s">
        <v>45</v>
      </c>
      <c r="R11" s="27">
        <v>60</v>
      </c>
      <c r="S11" s="27">
        <v>60</v>
      </c>
      <c r="T11" s="27">
        <v>5.19</v>
      </c>
      <c r="U11" s="27">
        <f>IF(ISERROR(T11/S11),"N/A",T11/S11*100)</f>
        <v>8.65</v>
      </c>
      <c r="V11" s="28" t="s">
        <v>46</v>
      </c>
    </row>
    <row r="12" spans="1:22" ht="18.75" customHeight="1" thickBot="1" thickTop="1">
      <c r="A12" s="25"/>
      <c r="B12" s="86" t="s">
        <v>92</v>
      </c>
      <c r="C12" s="84"/>
      <c r="D12" s="84"/>
      <c r="E12" s="84"/>
      <c r="F12" s="84"/>
      <c r="G12" s="84"/>
      <c r="H12" s="84"/>
      <c r="I12" s="84"/>
      <c r="J12" s="84"/>
      <c r="K12" s="84"/>
      <c r="L12" s="84"/>
      <c r="M12" s="84"/>
      <c r="N12" s="84"/>
      <c r="O12" s="84"/>
      <c r="P12" s="84"/>
      <c r="Q12" s="84"/>
      <c r="R12" s="84"/>
      <c r="S12" s="84"/>
      <c r="T12" s="84"/>
      <c r="U12" s="84"/>
      <c r="V12" s="85"/>
    </row>
    <row r="13" spans="1:22" s="35" customFormat="1" ht="18" customHeight="1">
      <c r="A13" s="36"/>
      <c r="B13" s="37" t="s">
        <v>47</v>
      </c>
      <c r="C13" s="37"/>
      <c r="D13" s="38"/>
      <c r="E13" s="37"/>
      <c r="F13" s="37"/>
      <c r="G13" s="37"/>
      <c r="H13" s="37"/>
      <c r="I13" s="39"/>
      <c r="J13" s="34"/>
      <c r="K13" s="39"/>
      <c r="L13" s="34"/>
      <c r="M13" s="39"/>
      <c r="N13" s="34"/>
      <c r="O13" s="39"/>
      <c r="P13" s="34"/>
      <c r="Q13" s="40"/>
      <c r="R13" s="41">
        <v>60</v>
      </c>
      <c r="S13" s="41">
        <v>60</v>
      </c>
      <c r="T13" s="41">
        <v>5.19</v>
      </c>
      <c r="U13" s="41">
        <f>IF(ISERROR(T13/S13),"N/A",T13/S13*100)</f>
        <v>8.65</v>
      </c>
      <c r="V13" s="37" t="s">
        <v>93</v>
      </c>
    </row>
    <row r="14" spans="1:22" s="35" customFormat="1" ht="18" customHeight="1">
      <c r="A14" s="36"/>
      <c r="B14" s="37" t="s">
        <v>47</v>
      </c>
      <c r="C14" s="37"/>
      <c r="D14" s="38"/>
      <c r="E14" s="37"/>
      <c r="F14" s="37"/>
      <c r="G14" s="37"/>
      <c r="H14" s="37"/>
      <c r="I14" s="39"/>
      <c r="J14" s="34"/>
      <c r="K14" s="39"/>
      <c r="L14" s="34"/>
      <c r="M14" s="39"/>
      <c r="N14" s="34"/>
      <c r="O14" s="39"/>
      <c r="P14" s="34"/>
      <c r="Q14" s="40"/>
      <c r="R14" s="41">
        <v>60</v>
      </c>
      <c r="S14" s="41">
        <v>60</v>
      </c>
      <c r="T14" s="41">
        <v>5.19</v>
      </c>
      <c r="U14" s="41">
        <f>IF(ISERROR(T14/S14),"N/A",T14/S14*100)</f>
        <v>8.65</v>
      </c>
      <c r="V14" s="37" t="s">
        <v>93</v>
      </c>
    </row>
    <row r="15" spans="1:22" s="35" customFormat="1" ht="18" customHeight="1">
      <c r="A15" s="36"/>
      <c r="B15" s="37" t="s">
        <v>47</v>
      </c>
      <c r="C15" s="37"/>
      <c r="D15" s="38"/>
      <c r="E15" s="37"/>
      <c r="F15" s="37"/>
      <c r="G15" s="37"/>
      <c r="H15" s="37"/>
      <c r="I15" s="39"/>
      <c r="J15" s="34"/>
      <c r="K15" s="39"/>
      <c r="L15" s="34"/>
      <c r="M15" s="39"/>
      <c r="N15" s="34"/>
      <c r="O15" s="39"/>
      <c r="P15" s="34"/>
      <c r="Q15" s="40"/>
      <c r="R15" s="41">
        <v>60</v>
      </c>
      <c r="S15" s="41">
        <v>60</v>
      </c>
      <c r="T15" s="41">
        <v>5.19</v>
      </c>
      <c r="U15" s="41">
        <f>IF(ISERROR(T15/S15),"N/A",T15/S15*100)</f>
        <v>8.65</v>
      </c>
      <c r="V15" s="37" t="s">
        <v>93</v>
      </c>
    </row>
    <row r="16" spans="1:22" s="35" customFormat="1" ht="18" customHeight="1" thickBot="1">
      <c r="A16" s="36"/>
      <c r="B16" s="37" t="s">
        <v>47</v>
      </c>
      <c r="C16" s="37"/>
      <c r="D16" s="38"/>
      <c r="E16" s="37"/>
      <c r="F16" s="37"/>
      <c r="G16" s="37"/>
      <c r="H16" s="37"/>
      <c r="I16" s="39"/>
      <c r="J16" s="34"/>
      <c r="K16" s="39"/>
      <c r="L16" s="34"/>
      <c r="M16" s="39"/>
      <c r="N16" s="34"/>
      <c r="O16" s="39"/>
      <c r="P16" s="34"/>
      <c r="Q16" s="40"/>
      <c r="R16" s="41">
        <v>60</v>
      </c>
      <c r="S16" s="41">
        <v>60</v>
      </c>
      <c r="T16" s="41">
        <v>5.19</v>
      </c>
      <c r="U16" s="41">
        <f>IF(ISERROR(T16/S16),"N/A",T16/S16*100)</f>
        <v>8.65</v>
      </c>
      <c r="V16" s="37" t="s">
        <v>93</v>
      </c>
    </row>
    <row r="17" spans="1:22" ht="75" customHeight="1" thickBot="1" thickTop="1">
      <c r="A17" s="25"/>
      <c r="B17" s="26" t="s">
        <v>40</v>
      </c>
      <c r="C17" s="52" t="s">
        <v>47</v>
      </c>
      <c r="D17" s="52"/>
      <c r="E17" s="52"/>
      <c r="F17" s="52"/>
      <c r="G17" s="52"/>
      <c r="H17" s="52"/>
      <c r="I17" s="52" t="s">
        <v>48</v>
      </c>
      <c r="J17" s="52"/>
      <c r="K17" s="52"/>
      <c r="L17" s="52" t="s">
        <v>49</v>
      </c>
      <c r="M17" s="52"/>
      <c r="N17" s="52"/>
      <c r="O17" s="52"/>
      <c r="P17" s="27" t="s">
        <v>44</v>
      </c>
      <c r="Q17" s="27" t="s">
        <v>45</v>
      </c>
      <c r="R17" s="27">
        <v>80</v>
      </c>
      <c r="S17" s="27">
        <v>80</v>
      </c>
      <c r="T17" s="27">
        <v>83.015</v>
      </c>
      <c r="U17" s="27">
        <f>IF(ISERROR(T17/S17),"N/A",T17/S17*100)</f>
        <v>103.76875000000001</v>
      </c>
      <c r="V17" s="28" t="s">
        <v>46</v>
      </c>
    </row>
    <row r="18" spans="1:22" ht="18.75" customHeight="1" thickBot="1" thickTop="1">
      <c r="A18" s="25"/>
      <c r="B18" s="86" t="s">
        <v>92</v>
      </c>
      <c r="C18" s="84"/>
      <c r="D18" s="84"/>
      <c r="E18" s="84"/>
      <c r="F18" s="84"/>
      <c r="G18" s="84"/>
      <c r="H18" s="84"/>
      <c r="I18" s="84"/>
      <c r="J18" s="84"/>
      <c r="K18" s="84"/>
      <c r="L18" s="84"/>
      <c r="M18" s="84"/>
      <c r="N18" s="84"/>
      <c r="O18" s="84"/>
      <c r="P18" s="84"/>
      <c r="Q18" s="84"/>
      <c r="R18" s="84"/>
      <c r="S18" s="84"/>
      <c r="T18" s="84"/>
      <c r="U18" s="84"/>
      <c r="V18" s="85"/>
    </row>
    <row r="19" spans="1:22" s="35" customFormat="1" ht="18" customHeight="1">
      <c r="A19" s="36"/>
      <c r="B19" s="37" t="s">
        <v>47</v>
      </c>
      <c r="C19" s="37"/>
      <c r="D19" s="38"/>
      <c r="E19" s="37"/>
      <c r="F19" s="37"/>
      <c r="G19" s="37"/>
      <c r="H19" s="37"/>
      <c r="I19" s="39"/>
      <c r="J19" s="34"/>
      <c r="K19" s="39"/>
      <c r="L19" s="34"/>
      <c r="M19" s="39"/>
      <c r="N19" s="34"/>
      <c r="O19" s="39"/>
      <c r="P19" s="34"/>
      <c r="Q19" s="40"/>
      <c r="R19" s="41">
        <v>80</v>
      </c>
      <c r="S19" s="41">
        <v>80</v>
      </c>
      <c r="T19" s="41">
        <v>81.4</v>
      </c>
      <c r="U19" s="41">
        <f>IF(ISERROR(T19/S19),"N/A",T19/S19*100)</f>
        <v>101.75</v>
      </c>
      <c r="V19" s="37" t="s">
        <v>93</v>
      </c>
    </row>
    <row r="20" spans="1:22" s="35" customFormat="1" ht="18" customHeight="1">
      <c r="A20" s="36"/>
      <c r="B20" s="37" t="s">
        <v>47</v>
      </c>
      <c r="C20" s="37"/>
      <c r="D20" s="38"/>
      <c r="E20" s="37"/>
      <c r="F20" s="37"/>
      <c r="G20" s="37"/>
      <c r="H20" s="37"/>
      <c r="I20" s="39"/>
      <c r="J20" s="34"/>
      <c r="K20" s="39"/>
      <c r="L20" s="34"/>
      <c r="M20" s="39"/>
      <c r="N20" s="34"/>
      <c r="O20" s="39"/>
      <c r="P20" s="34"/>
      <c r="Q20" s="40"/>
      <c r="R20" s="41">
        <v>80</v>
      </c>
      <c r="S20" s="41">
        <v>80</v>
      </c>
      <c r="T20" s="41">
        <v>81.4</v>
      </c>
      <c r="U20" s="41">
        <f>IF(ISERROR(T20/S20),"N/A",T20/S20*100)</f>
        <v>101.75</v>
      </c>
      <c r="V20" s="37" t="s">
        <v>93</v>
      </c>
    </row>
    <row r="21" spans="1:22" s="35" customFormat="1" ht="18" customHeight="1">
      <c r="A21" s="36"/>
      <c r="B21" s="37" t="s">
        <v>47</v>
      </c>
      <c r="C21" s="37"/>
      <c r="D21" s="38"/>
      <c r="E21" s="37"/>
      <c r="F21" s="37"/>
      <c r="G21" s="37"/>
      <c r="H21" s="37"/>
      <c r="I21" s="39"/>
      <c r="J21" s="34"/>
      <c r="K21" s="39"/>
      <c r="L21" s="34"/>
      <c r="M21" s="39"/>
      <c r="N21" s="34"/>
      <c r="O21" s="39"/>
      <c r="P21" s="34"/>
      <c r="Q21" s="40"/>
      <c r="R21" s="41">
        <v>80</v>
      </c>
      <c r="S21" s="41">
        <v>80</v>
      </c>
      <c r="T21" s="41">
        <v>84.63</v>
      </c>
      <c r="U21" s="41">
        <f>IF(ISERROR(T21/S21),"N/A",T21/S21*100)</f>
        <v>105.7875</v>
      </c>
      <c r="V21" s="37" t="s">
        <v>93</v>
      </c>
    </row>
    <row r="22" spans="1:22" s="35" customFormat="1" ht="18" customHeight="1" thickBot="1">
      <c r="A22" s="36"/>
      <c r="B22" s="37" t="s">
        <v>47</v>
      </c>
      <c r="C22" s="37"/>
      <c r="D22" s="38"/>
      <c r="E22" s="37"/>
      <c r="F22" s="37"/>
      <c r="G22" s="37"/>
      <c r="H22" s="37"/>
      <c r="I22" s="39"/>
      <c r="J22" s="34"/>
      <c r="K22" s="39"/>
      <c r="L22" s="34"/>
      <c r="M22" s="39"/>
      <c r="N22" s="34"/>
      <c r="O22" s="39"/>
      <c r="P22" s="34"/>
      <c r="Q22" s="40"/>
      <c r="R22" s="41">
        <v>80</v>
      </c>
      <c r="S22" s="41">
        <v>80</v>
      </c>
      <c r="T22" s="41">
        <v>84.63</v>
      </c>
      <c r="U22" s="41">
        <f>IF(ISERROR(T22/S22),"N/A",T22/S22*100)</f>
        <v>105.7875</v>
      </c>
      <c r="V22" s="37" t="s">
        <v>93</v>
      </c>
    </row>
    <row r="23" spans="1:22" ht="75" customHeight="1" thickBot="1" thickTop="1">
      <c r="A23" s="25"/>
      <c r="B23" s="26" t="s">
        <v>50</v>
      </c>
      <c r="C23" s="52" t="s">
        <v>51</v>
      </c>
      <c r="D23" s="52"/>
      <c r="E23" s="52"/>
      <c r="F23" s="52"/>
      <c r="G23" s="52"/>
      <c r="H23" s="52"/>
      <c r="I23" s="52" t="s">
        <v>52</v>
      </c>
      <c r="J23" s="52"/>
      <c r="K23" s="52"/>
      <c r="L23" s="52" t="s">
        <v>53</v>
      </c>
      <c r="M23" s="52"/>
      <c r="N23" s="52"/>
      <c r="O23" s="52"/>
      <c r="P23" s="27" t="s">
        <v>44</v>
      </c>
      <c r="Q23" s="27" t="s">
        <v>54</v>
      </c>
      <c r="R23" s="27">
        <v>38.85</v>
      </c>
      <c r="S23" s="27">
        <v>38.85</v>
      </c>
      <c r="T23" s="27">
        <v>27.29</v>
      </c>
      <c r="U23" s="27">
        <f>IF(ISERROR(T23/S23),"N/A",T23/S23*100)</f>
        <v>70.24453024453024</v>
      </c>
      <c r="V23" s="28" t="s">
        <v>46</v>
      </c>
    </row>
    <row r="24" spans="1:22" ht="18.75" customHeight="1" thickBot="1" thickTop="1">
      <c r="A24" s="25"/>
      <c r="B24" s="86" t="s">
        <v>92</v>
      </c>
      <c r="C24" s="84"/>
      <c r="D24" s="84"/>
      <c r="E24" s="84"/>
      <c r="F24" s="84"/>
      <c r="G24" s="84"/>
      <c r="H24" s="84"/>
      <c r="I24" s="84"/>
      <c r="J24" s="84"/>
      <c r="K24" s="84"/>
      <c r="L24" s="84"/>
      <c r="M24" s="84"/>
      <c r="N24" s="84"/>
      <c r="O24" s="84"/>
      <c r="P24" s="84"/>
      <c r="Q24" s="84"/>
      <c r="R24" s="84"/>
      <c r="S24" s="84"/>
      <c r="T24" s="84"/>
      <c r="U24" s="84"/>
      <c r="V24" s="85"/>
    </row>
    <row r="25" spans="1:22" s="35" customFormat="1" ht="18" customHeight="1">
      <c r="A25" s="36"/>
      <c r="B25" s="37" t="s">
        <v>47</v>
      </c>
      <c r="C25" s="37"/>
      <c r="D25" s="38"/>
      <c r="E25" s="37"/>
      <c r="F25" s="37"/>
      <c r="G25" s="37"/>
      <c r="H25" s="37"/>
      <c r="I25" s="39"/>
      <c r="J25" s="34"/>
      <c r="K25" s="39"/>
      <c r="L25" s="34"/>
      <c r="M25" s="39"/>
      <c r="N25" s="34"/>
      <c r="O25" s="39"/>
      <c r="P25" s="34"/>
      <c r="Q25" s="40"/>
      <c r="R25" s="41">
        <v>17.7</v>
      </c>
      <c r="S25" s="41">
        <v>17.7</v>
      </c>
      <c r="T25" s="41">
        <v>8.03</v>
      </c>
      <c r="U25" s="41">
        <f>IF(ISERROR(T25/S25),"N/A",T25/S25*100)</f>
        <v>45.367231638418076</v>
      </c>
      <c r="V25" s="37" t="s">
        <v>93</v>
      </c>
    </row>
    <row r="26" spans="1:22" s="35" customFormat="1" ht="18" customHeight="1">
      <c r="A26" s="36"/>
      <c r="B26" s="37" t="s">
        <v>47</v>
      </c>
      <c r="C26" s="37"/>
      <c r="D26" s="38"/>
      <c r="E26" s="37"/>
      <c r="F26" s="37"/>
      <c r="G26" s="37"/>
      <c r="H26" s="37"/>
      <c r="I26" s="39"/>
      <c r="J26" s="34"/>
      <c r="K26" s="39"/>
      <c r="L26" s="34"/>
      <c r="M26" s="39"/>
      <c r="N26" s="34"/>
      <c r="O26" s="39"/>
      <c r="P26" s="34"/>
      <c r="Q26" s="40"/>
      <c r="R26" s="41">
        <v>60</v>
      </c>
      <c r="S26" s="41">
        <v>17.7</v>
      </c>
      <c r="T26" s="41">
        <v>8.03</v>
      </c>
      <c r="U26" s="41">
        <f>IF(ISERROR(T26/S26),"N/A",T26/S26*100)</f>
        <v>45.367231638418076</v>
      </c>
      <c r="V26" s="37" t="s">
        <v>93</v>
      </c>
    </row>
    <row r="27" spans="1:22" s="35" customFormat="1" ht="18" customHeight="1">
      <c r="A27" s="36"/>
      <c r="B27" s="37" t="s">
        <v>47</v>
      </c>
      <c r="C27" s="37"/>
      <c r="D27" s="38"/>
      <c r="E27" s="37"/>
      <c r="F27" s="37"/>
      <c r="G27" s="37"/>
      <c r="H27" s="37"/>
      <c r="I27" s="39"/>
      <c r="J27" s="34"/>
      <c r="K27" s="39"/>
      <c r="L27" s="34"/>
      <c r="M27" s="39"/>
      <c r="N27" s="34"/>
      <c r="O27" s="39"/>
      <c r="P27" s="34"/>
      <c r="Q27" s="40"/>
      <c r="R27" s="41">
        <v>17.7</v>
      </c>
      <c r="S27" s="41">
        <v>60</v>
      </c>
      <c r="T27" s="41">
        <v>46.55</v>
      </c>
      <c r="U27" s="41">
        <f>IF(ISERROR(T27/S27),"N/A",T27/S27*100)</f>
        <v>77.58333333333333</v>
      </c>
      <c r="V27" s="37" t="s">
        <v>93</v>
      </c>
    </row>
    <row r="28" spans="1:22" s="35" customFormat="1" ht="18" customHeight="1" thickBot="1">
      <c r="A28" s="36"/>
      <c r="B28" s="37" t="s">
        <v>47</v>
      </c>
      <c r="C28" s="37"/>
      <c r="D28" s="38"/>
      <c r="E28" s="37"/>
      <c r="F28" s="37"/>
      <c r="G28" s="37"/>
      <c r="H28" s="37"/>
      <c r="I28" s="39"/>
      <c r="J28" s="34"/>
      <c r="K28" s="39"/>
      <c r="L28" s="34"/>
      <c r="M28" s="39"/>
      <c r="N28" s="34"/>
      <c r="O28" s="39"/>
      <c r="P28" s="34"/>
      <c r="Q28" s="40"/>
      <c r="R28" s="41">
        <v>60</v>
      </c>
      <c r="S28" s="41">
        <v>60</v>
      </c>
      <c r="T28" s="41">
        <v>46.55</v>
      </c>
      <c r="U28" s="41">
        <f>IF(ISERROR(T28/S28),"N/A",T28/S28*100)</f>
        <v>77.58333333333333</v>
      </c>
      <c r="V28" s="37" t="s">
        <v>93</v>
      </c>
    </row>
    <row r="29" spans="1:22" ht="75" customHeight="1" thickBot="1" thickTop="1">
      <c r="A29" s="25"/>
      <c r="B29" s="26" t="s">
        <v>50</v>
      </c>
      <c r="C29" s="52" t="s">
        <v>47</v>
      </c>
      <c r="D29" s="52"/>
      <c r="E29" s="52"/>
      <c r="F29" s="52"/>
      <c r="G29" s="52"/>
      <c r="H29" s="52"/>
      <c r="I29" s="52" t="s">
        <v>55</v>
      </c>
      <c r="J29" s="52"/>
      <c r="K29" s="52"/>
      <c r="L29" s="52" t="s">
        <v>56</v>
      </c>
      <c r="M29" s="52"/>
      <c r="N29" s="52"/>
      <c r="O29" s="52"/>
      <c r="P29" s="27" t="s">
        <v>44</v>
      </c>
      <c r="Q29" s="27" t="s">
        <v>54</v>
      </c>
      <c r="R29" s="27">
        <v>37.7</v>
      </c>
      <c r="S29" s="27">
        <v>37.7</v>
      </c>
      <c r="T29" s="27">
        <v>11.83</v>
      </c>
      <c r="U29" s="27">
        <f>IF(ISERROR(T29/S29),"N/A",T29/S29*100)</f>
        <v>31.379310344827584</v>
      </c>
      <c r="V29" s="28" t="s">
        <v>46</v>
      </c>
    </row>
    <row r="30" spans="1:22" ht="18.75" customHeight="1" thickBot="1" thickTop="1">
      <c r="A30" s="25"/>
      <c r="B30" s="86" t="s">
        <v>92</v>
      </c>
      <c r="C30" s="84"/>
      <c r="D30" s="84"/>
      <c r="E30" s="84"/>
      <c r="F30" s="84"/>
      <c r="G30" s="84"/>
      <c r="H30" s="84"/>
      <c r="I30" s="84"/>
      <c r="J30" s="84"/>
      <c r="K30" s="84"/>
      <c r="L30" s="84"/>
      <c r="M30" s="84"/>
      <c r="N30" s="84"/>
      <c r="O30" s="84"/>
      <c r="P30" s="84"/>
      <c r="Q30" s="84"/>
      <c r="R30" s="84"/>
      <c r="S30" s="84"/>
      <c r="T30" s="84"/>
      <c r="U30" s="84"/>
      <c r="V30" s="85"/>
    </row>
    <row r="31" spans="1:22" s="35" customFormat="1" ht="18" customHeight="1">
      <c r="A31" s="36"/>
      <c r="B31" s="37" t="s">
        <v>47</v>
      </c>
      <c r="C31" s="37"/>
      <c r="D31" s="38"/>
      <c r="E31" s="37"/>
      <c r="F31" s="37"/>
      <c r="G31" s="37"/>
      <c r="H31" s="37"/>
      <c r="I31" s="39"/>
      <c r="J31" s="34"/>
      <c r="K31" s="39"/>
      <c r="L31" s="34"/>
      <c r="M31" s="39"/>
      <c r="N31" s="34"/>
      <c r="O31" s="39"/>
      <c r="P31" s="34"/>
      <c r="Q31" s="40"/>
      <c r="R31" s="41">
        <v>15.4</v>
      </c>
      <c r="S31" s="41">
        <v>15.4</v>
      </c>
      <c r="T31" s="41">
        <v>3.2</v>
      </c>
      <c r="U31" s="41">
        <f>IF(ISERROR(T31/S31),"N/A",T31/S31*100)</f>
        <v>20.77922077922078</v>
      </c>
      <c r="V31" s="37" t="s">
        <v>93</v>
      </c>
    </row>
    <row r="32" spans="1:22" s="35" customFormat="1" ht="18" customHeight="1">
      <c r="A32" s="36"/>
      <c r="B32" s="37" t="s">
        <v>47</v>
      </c>
      <c r="C32" s="37"/>
      <c r="D32" s="38"/>
      <c r="E32" s="37"/>
      <c r="F32" s="37"/>
      <c r="G32" s="37"/>
      <c r="H32" s="37"/>
      <c r="I32" s="39"/>
      <c r="J32" s="34"/>
      <c r="K32" s="39"/>
      <c r="L32" s="34"/>
      <c r="M32" s="39"/>
      <c r="N32" s="34"/>
      <c r="O32" s="39"/>
      <c r="P32" s="34"/>
      <c r="Q32" s="40"/>
      <c r="R32" s="41">
        <v>60</v>
      </c>
      <c r="S32" s="41">
        <v>15.4</v>
      </c>
      <c r="T32" s="41">
        <v>3.2</v>
      </c>
      <c r="U32" s="41">
        <f>IF(ISERROR(T32/S32),"N/A",T32/S32*100)</f>
        <v>20.77922077922078</v>
      </c>
      <c r="V32" s="37" t="s">
        <v>93</v>
      </c>
    </row>
    <row r="33" spans="1:22" s="35" customFormat="1" ht="18" customHeight="1">
      <c r="A33" s="36"/>
      <c r="B33" s="37" t="s">
        <v>47</v>
      </c>
      <c r="C33" s="37"/>
      <c r="D33" s="38"/>
      <c r="E33" s="37"/>
      <c r="F33" s="37"/>
      <c r="G33" s="37"/>
      <c r="H33" s="37"/>
      <c r="I33" s="39"/>
      <c r="J33" s="34"/>
      <c r="K33" s="39"/>
      <c r="L33" s="34"/>
      <c r="M33" s="39"/>
      <c r="N33" s="34"/>
      <c r="O33" s="39"/>
      <c r="P33" s="34"/>
      <c r="Q33" s="40"/>
      <c r="R33" s="41">
        <v>15.4</v>
      </c>
      <c r="S33" s="41">
        <v>60</v>
      </c>
      <c r="T33" s="41">
        <v>20.46</v>
      </c>
      <c r="U33" s="41">
        <f>IF(ISERROR(T33/S33),"N/A",T33/S33*100)</f>
        <v>34.1</v>
      </c>
      <c r="V33" s="37" t="s">
        <v>93</v>
      </c>
    </row>
    <row r="34" spans="1:22" s="35" customFormat="1" ht="18" customHeight="1" thickBot="1">
      <c r="A34" s="36"/>
      <c r="B34" s="37" t="s">
        <v>47</v>
      </c>
      <c r="C34" s="37"/>
      <c r="D34" s="38"/>
      <c r="E34" s="37"/>
      <c r="F34" s="37"/>
      <c r="G34" s="37"/>
      <c r="H34" s="37"/>
      <c r="I34" s="39"/>
      <c r="J34" s="34"/>
      <c r="K34" s="39"/>
      <c r="L34" s="34"/>
      <c r="M34" s="39"/>
      <c r="N34" s="34"/>
      <c r="O34" s="39"/>
      <c r="P34" s="34"/>
      <c r="Q34" s="40"/>
      <c r="R34" s="41">
        <v>60</v>
      </c>
      <c r="S34" s="41">
        <v>60</v>
      </c>
      <c r="T34" s="41">
        <v>20.46</v>
      </c>
      <c r="U34" s="41">
        <f>IF(ISERROR(T34/S34),"N/A",T34/S34*100)</f>
        <v>34.1</v>
      </c>
      <c r="V34" s="37" t="s">
        <v>93</v>
      </c>
    </row>
    <row r="35" spans="1:22" ht="75" customHeight="1" thickBot="1" thickTop="1">
      <c r="A35" s="25"/>
      <c r="B35" s="26" t="s">
        <v>50</v>
      </c>
      <c r="C35" s="52" t="s">
        <v>47</v>
      </c>
      <c r="D35" s="52"/>
      <c r="E35" s="52"/>
      <c r="F35" s="52"/>
      <c r="G35" s="52"/>
      <c r="H35" s="52"/>
      <c r="I35" s="52" t="s">
        <v>57</v>
      </c>
      <c r="J35" s="52"/>
      <c r="K35" s="52"/>
      <c r="L35" s="52" t="s">
        <v>58</v>
      </c>
      <c r="M35" s="52"/>
      <c r="N35" s="52"/>
      <c r="O35" s="52"/>
      <c r="P35" s="27" t="s">
        <v>44</v>
      </c>
      <c r="Q35" s="27" t="s">
        <v>54</v>
      </c>
      <c r="R35" s="27">
        <v>60</v>
      </c>
      <c r="S35" s="27">
        <v>60</v>
      </c>
      <c r="T35" s="27">
        <v>37.65</v>
      </c>
      <c r="U35" s="27">
        <f>IF(ISERROR(T35/S35),"N/A",T35/S35*100)</f>
        <v>62.74999999999999</v>
      </c>
      <c r="V35" s="28" t="s">
        <v>46</v>
      </c>
    </row>
    <row r="36" spans="1:22" ht="18.75" customHeight="1" thickBot="1" thickTop="1">
      <c r="A36" s="25"/>
      <c r="B36" s="86" t="s">
        <v>92</v>
      </c>
      <c r="C36" s="84"/>
      <c r="D36" s="84"/>
      <c r="E36" s="84"/>
      <c r="F36" s="84"/>
      <c r="G36" s="84"/>
      <c r="H36" s="84"/>
      <c r="I36" s="84"/>
      <c r="J36" s="84"/>
      <c r="K36" s="84"/>
      <c r="L36" s="84"/>
      <c r="M36" s="84"/>
      <c r="N36" s="84"/>
      <c r="O36" s="84"/>
      <c r="P36" s="84"/>
      <c r="Q36" s="84"/>
      <c r="R36" s="84"/>
      <c r="S36" s="84"/>
      <c r="T36" s="84"/>
      <c r="U36" s="84"/>
      <c r="V36" s="85"/>
    </row>
    <row r="37" spans="1:22" s="35" customFormat="1" ht="18" customHeight="1" thickBot="1">
      <c r="A37" s="36"/>
      <c r="B37" s="37" t="s">
        <v>47</v>
      </c>
      <c r="C37" s="37"/>
      <c r="D37" s="38"/>
      <c r="E37" s="37"/>
      <c r="F37" s="37"/>
      <c r="G37" s="37"/>
      <c r="H37" s="37"/>
      <c r="I37" s="39"/>
      <c r="J37" s="34"/>
      <c r="K37" s="39"/>
      <c r="L37" s="34"/>
      <c r="M37" s="39"/>
      <c r="N37" s="34"/>
      <c r="O37" s="39"/>
      <c r="P37" s="34"/>
      <c r="Q37" s="40"/>
      <c r="R37" s="41">
        <v>60</v>
      </c>
      <c r="S37" s="41">
        <v>60</v>
      </c>
      <c r="T37" s="41">
        <v>37.65</v>
      </c>
      <c r="U37" s="41">
        <f>IF(ISERROR(T37/S37),"N/A",T37/S37*100)</f>
        <v>62.74999999999999</v>
      </c>
      <c r="V37" s="37" t="s">
        <v>93</v>
      </c>
    </row>
    <row r="38" spans="1:22" ht="75" customHeight="1" thickBot="1" thickTop="1">
      <c r="A38" s="25"/>
      <c r="B38" s="26" t="s">
        <v>50</v>
      </c>
      <c r="C38" s="52" t="s">
        <v>47</v>
      </c>
      <c r="D38" s="52"/>
      <c r="E38" s="52"/>
      <c r="F38" s="52"/>
      <c r="G38" s="52"/>
      <c r="H38" s="52"/>
      <c r="I38" s="52" t="s">
        <v>57</v>
      </c>
      <c r="J38" s="52"/>
      <c r="K38" s="52"/>
      <c r="L38" s="52" t="s">
        <v>58</v>
      </c>
      <c r="M38" s="52"/>
      <c r="N38" s="52"/>
      <c r="O38" s="52"/>
      <c r="P38" s="27" t="s">
        <v>44</v>
      </c>
      <c r="Q38" s="27" t="s">
        <v>59</v>
      </c>
      <c r="R38" s="27">
        <v>60</v>
      </c>
      <c r="S38" s="27">
        <v>60</v>
      </c>
      <c r="T38" s="27">
        <v>37.675000000000004</v>
      </c>
      <c r="U38" s="27">
        <f>IF(ISERROR(T38/S38),"N/A",T38/S38*100)</f>
        <v>62.79166666666668</v>
      </c>
      <c r="V38" s="28" t="s">
        <v>46</v>
      </c>
    </row>
    <row r="39" spans="1:22" ht="18.75" customHeight="1" thickBot="1" thickTop="1">
      <c r="A39" s="25"/>
      <c r="B39" s="86" t="s">
        <v>92</v>
      </c>
      <c r="C39" s="84"/>
      <c r="D39" s="84"/>
      <c r="E39" s="84"/>
      <c r="F39" s="84"/>
      <c r="G39" s="84"/>
      <c r="H39" s="84"/>
      <c r="I39" s="84"/>
      <c r="J39" s="84"/>
      <c r="K39" s="84"/>
      <c r="L39" s="84"/>
      <c r="M39" s="84"/>
      <c r="N39" s="84"/>
      <c r="O39" s="84"/>
      <c r="P39" s="84"/>
      <c r="Q39" s="84"/>
      <c r="R39" s="84"/>
      <c r="S39" s="84"/>
      <c r="T39" s="84"/>
      <c r="U39" s="84"/>
      <c r="V39" s="85"/>
    </row>
    <row r="40" spans="1:22" s="35" customFormat="1" ht="18" customHeight="1">
      <c r="A40" s="36"/>
      <c r="B40" s="37" t="s">
        <v>47</v>
      </c>
      <c r="C40" s="37"/>
      <c r="D40" s="38"/>
      <c r="E40" s="37"/>
      <c r="F40" s="37"/>
      <c r="G40" s="37"/>
      <c r="H40" s="37"/>
      <c r="I40" s="39"/>
      <c r="J40" s="34"/>
      <c r="K40" s="39"/>
      <c r="L40" s="34"/>
      <c r="M40" s="39"/>
      <c r="N40" s="34"/>
      <c r="O40" s="39"/>
      <c r="P40" s="34"/>
      <c r="Q40" s="40"/>
      <c r="R40" s="41">
        <v>0</v>
      </c>
      <c r="S40" s="41">
        <v>0</v>
      </c>
      <c r="T40" s="41">
        <v>37.7</v>
      </c>
      <c r="U40" s="41" t="str">
        <f>IF(ISERROR(T40/S40),"N/A",T40/S40*100)</f>
        <v>N/A</v>
      </c>
      <c r="V40" s="37" t="s">
        <v>93</v>
      </c>
    </row>
    <row r="41" spans="1:22" s="35" customFormat="1" ht="18" customHeight="1">
      <c r="A41" s="36"/>
      <c r="B41" s="37" t="s">
        <v>47</v>
      </c>
      <c r="C41" s="37"/>
      <c r="D41" s="38"/>
      <c r="E41" s="37"/>
      <c r="F41" s="37"/>
      <c r="G41" s="37"/>
      <c r="H41" s="37"/>
      <c r="I41" s="39"/>
      <c r="J41" s="34"/>
      <c r="K41" s="39"/>
      <c r="L41" s="34"/>
      <c r="M41" s="39"/>
      <c r="N41" s="34"/>
      <c r="O41" s="39"/>
      <c r="P41" s="34"/>
      <c r="Q41" s="40"/>
      <c r="R41" s="41">
        <v>60</v>
      </c>
      <c r="S41" s="41">
        <v>0</v>
      </c>
      <c r="T41" s="41">
        <v>37.7</v>
      </c>
      <c r="U41" s="41" t="str">
        <f>IF(ISERROR(T41/S41),"N/A",T41/S41*100)</f>
        <v>N/A</v>
      </c>
      <c r="V41" s="37" t="s">
        <v>93</v>
      </c>
    </row>
    <row r="42" spans="1:22" s="35" customFormat="1" ht="18" customHeight="1">
      <c r="A42" s="36"/>
      <c r="B42" s="37" t="s">
        <v>47</v>
      </c>
      <c r="C42" s="37"/>
      <c r="D42" s="38"/>
      <c r="E42" s="37"/>
      <c r="F42" s="37"/>
      <c r="G42" s="37"/>
      <c r="H42" s="37"/>
      <c r="I42" s="39"/>
      <c r="J42" s="34"/>
      <c r="K42" s="39"/>
      <c r="L42" s="34"/>
      <c r="M42" s="39"/>
      <c r="N42" s="34"/>
      <c r="O42" s="39"/>
      <c r="P42" s="34"/>
      <c r="Q42" s="40"/>
      <c r="R42" s="41">
        <v>0</v>
      </c>
      <c r="S42" s="41">
        <v>60</v>
      </c>
      <c r="T42" s="41">
        <v>37.65</v>
      </c>
      <c r="U42" s="41">
        <f>IF(ISERROR(T42/S42),"N/A",T42/S42*100)</f>
        <v>62.74999999999999</v>
      </c>
      <c r="V42" s="37" t="s">
        <v>93</v>
      </c>
    </row>
    <row r="43" spans="1:22" s="35" customFormat="1" ht="18" customHeight="1" thickBot="1">
      <c r="A43" s="36"/>
      <c r="B43" s="37" t="s">
        <v>47</v>
      </c>
      <c r="C43" s="37"/>
      <c r="D43" s="38"/>
      <c r="E43" s="37"/>
      <c r="F43" s="37"/>
      <c r="G43" s="37"/>
      <c r="H43" s="37"/>
      <c r="I43" s="39"/>
      <c r="J43" s="34"/>
      <c r="K43" s="39"/>
      <c r="L43" s="34"/>
      <c r="M43" s="39"/>
      <c r="N43" s="34"/>
      <c r="O43" s="39"/>
      <c r="P43" s="34"/>
      <c r="Q43" s="40"/>
      <c r="R43" s="41">
        <v>60</v>
      </c>
      <c r="S43" s="41">
        <v>60</v>
      </c>
      <c r="T43" s="41">
        <v>37.65</v>
      </c>
      <c r="U43" s="41">
        <f>IF(ISERROR(T43/S43),"N/A",T43/S43*100)</f>
        <v>62.74999999999999</v>
      </c>
      <c r="V43" s="37" t="s">
        <v>93</v>
      </c>
    </row>
    <row r="44" spans="1:22" ht="75" customHeight="1" thickBot="1" thickTop="1">
      <c r="A44" s="25"/>
      <c r="B44" s="26" t="s">
        <v>47</v>
      </c>
      <c r="C44" s="52" t="s">
        <v>60</v>
      </c>
      <c r="D44" s="52"/>
      <c r="E44" s="52"/>
      <c r="F44" s="52"/>
      <c r="G44" s="52"/>
      <c r="H44" s="52"/>
      <c r="I44" s="52" t="s">
        <v>61</v>
      </c>
      <c r="J44" s="52"/>
      <c r="K44" s="52"/>
      <c r="L44" s="52" t="s">
        <v>62</v>
      </c>
      <c r="M44" s="52"/>
      <c r="N44" s="52"/>
      <c r="O44" s="52"/>
      <c r="P44" s="27" t="s">
        <v>44</v>
      </c>
      <c r="Q44" s="27" t="s">
        <v>63</v>
      </c>
      <c r="R44" s="27">
        <v>100.37</v>
      </c>
      <c r="S44" s="27">
        <v>100.37</v>
      </c>
      <c r="T44" s="27">
        <v>98.05</v>
      </c>
      <c r="U44" s="27">
        <f>IF(ISERROR(T44/S44),"N/A",T44/S44*100)</f>
        <v>97.68855235628176</v>
      </c>
      <c r="V44" s="28" t="s">
        <v>46</v>
      </c>
    </row>
    <row r="45" spans="1:22" ht="18.75" customHeight="1" thickBot="1" thickTop="1">
      <c r="A45" s="25"/>
      <c r="B45" s="86" t="s">
        <v>92</v>
      </c>
      <c r="C45" s="84"/>
      <c r="D45" s="84"/>
      <c r="E45" s="84"/>
      <c r="F45" s="84"/>
      <c r="G45" s="84"/>
      <c r="H45" s="84"/>
      <c r="I45" s="84"/>
      <c r="J45" s="84"/>
      <c r="K45" s="84"/>
      <c r="L45" s="84"/>
      <c r="M45" s="84"/>
      <c r="N45" s="84"/>
      <c r="O45" s="84"/>
      <c r="P45" s="84"/>
      <c r="Q45" s="84"/>
      <c r="R45" s="84"/>
      <c r="S45" s="84"/>
      <c r="T45" s="84"/>
      <c r="U45" s="84"/>
      <c r="V45" s="85"/>
    </row>
    <row r="46" spans="1:22" s="35" customFormat="1" ht="18" customHeight="1">
      <c r="A46" s="36"/>
      <c r="B46" s="37" t="s">
        <v>47</v>
      </c>
      <c r="C46" s="37"/>
      <c r="D46" s="38"/>
      <c r="E46" s="37"/>
      <c r="F46" s="37"/>
      <c r="G46" s="37"/>
      <c r="H46" s="37"/>
      <c r="I46" s="39"/>
      <c r="J46" s="34"/>
      <c r="K46" s="39"/>
      <c r="L46" s="34"/>
      <c r="M46" s="39"/>
      <c r="N46" s="34"/>
      <c r="O46" s="39"/>
      <c r="P46" s="34"/>
      <c r="Q46" s="40"/>
      <c r="R46" s="41">
        <v>100.37</v>
      </c>
      <c r="S46" s="41">
        <v>100.37</v>
      </c>
      <c r="T46" s="41">
        <v>98.05</v>
      </c>
      <c r="U46" s="41">
        <f>IF(ISERROR(T46/S46),"N/A",T46/S46*100)</f>
        <v>97.68855235628176</v>
      </c>
      <c r="V46" s="37" t="s">
        <v>93</v>
      </c>
    </row>
    <row r="47" spans="1:22" s="35" customFormat="1" ht="18" customHeight="1">
      <c r="A47" s="36"/>
      <c r="B47" s="37" t="s">
        <v>47</v>
      </c>
      <c r="C47" s="37"/>
      <c r="D47" s="38"/>
      <c r="E47" s="37"/>
      <c r="F47" s="37"/>
      <c r="G47" s="37"/>
      <c r="H47" s="37"/>
      <c r="I47" s="39"/>
      <c r="J47" s="34"/>
      <c r="K47" s="39"/>
      <c r="L47" s="34"/>
      <c r="M47" s="39"/>
      <c r="N47" s="34"/>
      <c r="O47" s="39"/>
      <c r="P47" s="34"/>
      <c r="Q47" s="40"/>
      <c r="R47" s="41">
        <v>100.37</v>
      </c>
      <c r="S47" s="41">
        <v>100.37</v>
      </c>
      <c r="T47" s="41">
        <v>98.05</v>
      </c>
      <c r="U47" s="41">
        <f>IF(ISERROR(T47/S47),"N/A",T47/S47*100)</f>
        <v>97.68855235628176</v>
      </c>
      <c r="V47" s="37" t="s">
        <v>93</v>
      </c>
    </row>
    <row r="48" spans="1:22" s="35" customFormat="1" ht="18" customHeight="1">
      <c r="A48" s="36"/>
      <c r="B48" s="37" t="s">
        <v>47</v>
      </c>
      <c r="C48" s="37"/>
      <c r="D48" s="38"/>
      <c r="E48" s="37"/>
      <c r="F48" s="37"/>
      <c r="G48" s="37"/>
      <c r="H48" s="37"/>
      <c r="I48" s="39"/>
      <c r="J48" s="34"/>
      <c r="K48" s="39"/>
      <c r="L48" s="34"/>
      <c r="M48" s="39"/>
      <c r="N48" s="34"/>
      <c r="O48" s="39"/>
      <c r="P48" s="34"/>
      <c r="Q48" s="40"/>
      <c r="R48" s="41">
        <v>100.37</v>
      </c>
      <c r="S48" s="41">
        <v>100.37</v>
      </c>
      <c r="T48" s="41">
        <v>98.05</v>
      </c>
      <c r="U48" s="41">
        <f>IF(ISERROR(T48/S48),"N/A",T48/S48*100)</f>
        <v>97.68855235628176</v>
      </c>
      <c r="V48" s="37" t="s">
        <v>93</v>
      </c>
    </row>
    <row r="49" spans="1:22" s="35" customFormat="1" ht="18" customHeight="1" thickBot="1">
      <c r="A49" s="36"/>
      <c r="B49" s="37" t="s">
        <v>47</v>
      </c>
      <c r="C49" s="37"/>
      <c r="D49" s="38"/>
      <c r="E49" s="37"/>
      <c r="F49" s="37"/>
      <c r="G49" s="37"/>
      <c r="H49" s="37"/>
      <c r="I49" s="39"/>
      <c r="J49" s="34"/>
      <c r="K49" s="39"/>
      <c r="L49" s="34"/>
      <c r="M49" s="39"/>
      <c r="N49" s="34"/>
      <c r="O49" s="39"/>
      <c r="P49" s="34"/>
      <c r="Q49" s="40"/>
      <c r="R49" s="41">
        <v>100.37</v>
      </c>
      <c r="S49" s="41">
        <v>100.37</v>
      </c>
      <c r="T49" s="41">
        <v>98.05</v>
      </c>
      <c r="U49" s="41">
        <f>IF(ISERROR(T49/S49),"N/A",T49/S49*100)</f>
        <v>97.68855235628176</v>
      </c>
      <c r="V49" s="37" t="s">
        <v>93</v>
      </c>
    </row>
    <row r="50" spans="1:22" ht="75" customHeight="1" thickBot="1" thickTop="1">
      <c r="A50" s="25"/>
      <c r="B50" s="26" t="s">
        <v>47</v>
      </c>
      <c r="C50" s="52" t="s">
        <v>47</v>
      </c>
      <c r="D50" s="52"/>
      <c r="E50" s="52"/>
      <c r="F50" s="52"/>
      <c r="G50" s="52"/>
      <c r="H50" s="52"/>
      <c r="I50" s="52" t="s">
        <v>64</v>
      </c>
      <c r="J50" s="52"/>
      <c r="K50" s="52"/>
      <c r="L50" s="52" t="s">
        <v>65</v>
      </c>
      <c r="M50" s="52"/>
      <c r="N50" s="52"/>
      <c r="O50" s="52"/>
      <c r="P50" s="27" t="s">
        <v>44</v>
      </c>
      <c r="Q50" s="27" t="s">
        <v>59</v>
      </c>
      <c r="R50" s="27">
        <v>49.72</v>
      </c>
      <c r="S50" s="27">
        <v>49.72</v>
      </c>
      <c r="T50" s="27">
        <v>51.25</v>
      </c>
      <c r="U50" s="27">
        <f>IF(ISERROR(T50/S50),"N/A",T50/S50*100)</f>
        <v>103.07723250201126</v>
      </c>
      <c r="V50" s="28" t="s">
        <v>46</v>
      </c>
    </row>
    <row r="51" spans="1:22" ht="18.75" customHeight="1" thickBot="1" thickTop="1">
      <c r="A51" s="25"/>
      <c r="B51" s="86" t="s">
        <v>92</v>
      </c>
      <c r="C51" s="84"/>
      <c r="D51" s="84"/>
      <c r="E51" s="84"/>
      <c r="F51" s="84"/>
      <c r="G51" s="84"/>
      <c r="H51" s="84"/>
      <c r="I51" s="84"/>
      <c r="J51" s="84"/>
      <c r="K51" s="84"/>
      <c r="L51" s="84"/>
      <c r="M51" s="84"/>
      <c r="N51" s="84"/>
      <c r="O51" s="84"/>
      <c r="P51" s="84"/>
      <c r="Q51" s="84"/>
      <c r="R51" s="84"/>
      <c r="S51" s="84"/>
      <c r="T51" s="84"/>
      <c r="U51" s="84"/>
      <c r="V51" s="85"/>
    </row>
    <row r="52" spans="1:22" s="35" customFormat="1" ht="18" customHeight="1">
      <c r="A52" s="36"/>
      <c r="B52" s="37" t="s">
        <v>47</v>
      </c>
      <c r="C52" s="37"/>
      <c r="D52" s="38"/>
      <c r="E52" s="37"/>
      <c r="F52" s="37"/>
      <c r="G52" s="37"/>
      <c r="H52" s="37"/>
      <c r="I52" s="39"/>
      <c r="J52" s="34"/>
      <c r="K52" s="39"/>
      <c r="L52" s="34"/>
      <c r="M52" s="39"/>
      <c r="N52" s="34"/>
      <c r="O52" s="39"/>
      <c r="P52" s="34"/>
      <c r="Q52" s="40"/>
      <c r="R52" s="41">
        <v>49.72</v>
      </c>
      <c r="S52" s="41">
        <v>49.72</v>
      </c>
      <c r="T52" s="41">
        <v>51.25</v>
      </c>
      <c r="U52" s="41">
        <f>IF(ISERROR(T52/S52),"N/A",T52/S52*100)</f>
        <v>103.07723250201126</v>
      </c>
      <c r="V52" s="37" t="s">
        <v>93</v>
      </c>
    </row>
    <row r="53" spans="1:22" s="35" customFormat="1" ht="18" customHeight="1">
      <c r="A53" s="36"/>
      <c r="B53" s="37" t="s">
        <v>47</v>
      </c>
      <c r="C53" s="37"/>
      <c r="D53" s="38"/>
      <c r="E53" s="37"/>
      <c r="F53" s="37"/>
      <c r="G53" s="37"/>
      <c r="H53" s="37"/>
      <c r="I53" s="39"/>
      <c r="J53" s="34"/>
      <c r="K53" s="39"/>
      <c r="L53" s="34"/>
      <c r="M53" s="39"/>
      <c r="N53" s="34"/>
      <c r="O53" s="39"/>
      <c r="P53" s="34"/>
      <c r="Q53" s="40"/>
      <c r="R53" s="41">
        <v>49.72</v>
      </c>
      <c r="S53" s="41">
        <v>49.72</v>
      </c>
      <c r="T53" s="41">
        <v>51.25</v>
      </c>
      <c r="U53" s="41">
        <f>IF(ISERROR(T53/S53),"N/A",T53/S53*100)</f>
        <v>103.07723250201126</v>
      </c>
      <c r="V53" s="37" t="s">
        <v>93</v>
      </c>
    </row>
    <row r="54" spans="1:22" s="35" customFormat="1" ht="18" customHeight="1">
      <c r="A54" s="36"/>
      <c r="B54" s="37" t="s">
        <v>47</v>
      </c>
      <c r="C54" s="37"/>
      <c r="D54" s="38"/>
      <c r="E54" s="37"/>
      <c r="F54" s="37"/>
      <c r="G54" s="37"/>
      <c r="H54" s="37"/>
      <c r="I54" s="39"/>
      <c r="J54" s="34"/>
      <c r="K54" s="39"/>
      <c r="L54" s="34"/>
      <c r="M54" s="39"/>
      <c r="N54" s="34"/>
      <c r="O54" s="39"/>
      <c r="P54" s="34"/>
      <c r="Q54" s="40"/>
      <c r="R54" s="41">
        <v>49.72</v>
      </c>
      <c r="S54" s="41">
        <v>49.72</v>
      </c>
      <c r="T54" s="41">
        <v>51.25</v>
      </c>
      <c r="U54" s="41">
        <f>IF(ISERROR(T54/S54),"N/A",T54/S54*100)</f>
        <v>103.07723250201126</v>
      </c>
      <c r="V54" s="37" t="s">
        <v>93</v>
      </c>
    </row>
    <row r="55" spans="1:22" s="35" customFormat="1" ht="18" customHeight="1" thickBot="1">
      <c r="A55" s="36"/>
      <c r="B55" s="37" t="s">
        <v>47</v>
      </c>
      <c r="C55" s="37"/>
      <c r="D55" s="38"/>
      <c r="E55" s="37"/>
      <c r="F55" s="37"/>
      <c r="G55" s="37"/>
      <c r="H55" s="37"/>
      <c r="I55" s="39"/>
      <c r="J55" s="34"/>
      <c r="K55" s="39"/>
      <c r="L55" s="34"/>
      <c r="M55" s="39"/>
      <c r="N55" s="34"/>
      <c r="O55" s="39"/>
      <c r="P55" s="34"/>
      <c r="Q55" s="40"/>
      <c r="R55" s="41">
        <v>49.72</v>
      </c>
      <c r="S55" s="41">
        <v>49.72</v>
      </c>
      <c r="T55" s="41">
        <v>51.25</v>
      </c>
      <c r="U55" s="41">
        <f>IF(ISERROR(T55/S55),"N/A",T55/S55*100)</f>
        <v>103.07723250201126</v>
      </c>
      <c r="V55" s="37" t="s">
        <v>93</v>
      </c>
    </row>
    <row r="56" spans="1:22" ht="75" customHeight="1" thickBot="1" thickTop="1">
      <c r="A56" s="25"/>
      <c r="B56" s="26" t="s">
        <v>66</v>
      </c>
      <c r="C56" s="52" t="s">
        <v>67</v>
      </c>
      <c r="D56" s="52"/>
      <c r="E56" s="52"/>
      <c r="F56" s="52"/>
      <c r="G56" s="52"/>
      <c r="H56" s="52"/>
      <c r="I56" s="52" t="s">
        <v>68</v>
      </c>
      <c r="J56" s="52"/>
      <c r="K56" s="52"/>
      <c r="L56" s="52" t="s">
        <v>69</v>
      </c>
      <c r="M56" s="52"/>
      <c r="N56" s="52"/>
      <c r="O56" s="52"/>
      <c r="P56" s="27" t="s">
        <v>44</v>
      </c>
      <c r="Q56" s="27" t="s">
        <v>63</v>
      </c>
      <c r="R56" s="27">
        <v>2.89</v>
      </c>
      <c r="S56" s="27">
        <v>2.89</v>
      </c>
      <c r="T56" s="27">
        <v>2.82</v>
      </c>
      <c r="U56" s="27">
        <f>IF(ISERROR(T56/S56),"N/A",T56/S56*100)</f>
        <v>97.57785467128026</v>
      </c>
      <c r="V56" s="28" t="s">
        <v>46</v>
      </c>
    </row>
    <row r="57" spans="1:22" ht="18.75" customHeight="1" thickBot="1" thickTop="1">
      <c r="A57" s="25"/>
      <c r="B57" s="86" t="s">
        <v>92</v>
      </c>
      <c r="C57" s="84"/>
      <c r="D57" s="84"/>
      <c r="E57" s="84"/>
      <c r="F57" s="84"/>
      <c r="G57" s="84"/>
      <c r="H57" s="84"/>
      <c r="I57" s="84"/>
      <c r="J57" s="84"/>
      <c r="K57" s="84"/>
      <c r="L57" s="84"/>
      <c r="M57" s="84"/>
      <c r="N57" s="84"/>
      <c r="O57" s="84"/>
      <c r="P57" s="84"/>
      <c r="Q57" s="84"/>
      <c r="R57" s="84"/>
      <c r="S57" s="84"/>
      <c r="T57" s="84"/>
      <c r="U57" s="84"/>
      <c r="V57" s="85"/>
    </row>
    <row r="58" spans="1:22" s="35" customFormat="1" ht="18" customHeight="1">
      <c r="A58" s="36"/>
      <c r="B58" s="37" t="s">
        <v>47</v>
      </c>
      <c r="C58" s="37"/>
      <c r="D58" s="38"/>
      <c r="E58" s="37"/>
      <c r="F58" s="37"/>
      <c r="G58" s="37"/>
      <c r="H58" s="37"/>
      <c r="I58" s="39"/>
      <c r="J58" s="34"/>
      <c r="K58" s="39"/>
      <c r="L58" s="34"/>
      <c r="M58" s="39"/>
      <c r="N58" s="34"/>
      <c r="O58" s="39"/>
      <c r="P58" s="34"/>
      <c r="Q58" s="40"/>
      <c r="R58" s="41">
        <v>2.89</v>
      </c>
      <c r="S58" s="41">
        <v>2.89</v>
      </c>
      <c r="T58" s="41">
        <v>2.82</v>
      </c>
      <c r="U58" s="41">
        <f>IF(ISERROR(T58/S58),"N/A",T58/S58*100)</f>
        <v>97.57785467128026</v>
      </c>
      <c r="V58" s="37" t="s">
        <v>93</v>
      </c>
    </row>
    <row r="59" spans="1:22" s="35" customFormat="1" ht="18" customHeight="1">
      <c r="A59" s="36"/>
      <c r="B59" s="37" t="s">
        <v>47</v>
      </c>
      <c r="C59" s="37"/>
      <c r="D59" s="38"/>
      <c r="E59" s="37"/>
      <c r="F59" s="37"/>
      <c r="G59" s="37"/>
      <c r="H59" s="37"/>
      <c r="I59" s="39"/>
      <c r="J59" s="34"/>
      <c r="K59" s="39"/>
      <c r="L59" s="34"/>
      <c r="M59" s="39"/>
      <c r="N59" s="34"/>
      <c r="O59" s="39"/>
      <c r="P59" s="34"/>
      <c r="Q59" s="40"/>
      <c r="R59" s="41">
        <v>2.89</v>
      </c>
      <c r="S59" s="41">
        <v>2.89</v>
      </c>
      <c r="T59" s="41">
        <v>2.82</v>
      </c>
      <c r="U59" s="41">
        <f>IF(ISERROR(T59/S59),"N/A",T59/S59*100)</f>
        <v>97.57785467128026</v>
      </c>
      <c r="V59" s="37" t="s">
        <v>93</v>
      </c>
    </row>
    <row r="60" spans="1:22" s="35" customFormat="1" ht="18" customHeight="1">
      <c r="A60" s="36"/>
      <c r="B60" s="37" t="s">
        <v>47</v>
      </c>
      <c r="C60" s="37"/>
      <c r="D60" s="38"/>
      <c r="E60" s="37"/>
      <c r="F60" s="37"/>
      <c r="G60" s="37"/>
      <c r="H60" s="37"/>
      <c r="I60" s="39"/>
      <c r="J60" s="34"/>
      <c r="K60" s="39"/>
      <c r="L60" s="34"/>
      <c r="M60" s="39"/>
      <c r="N60" s="34"/>
      <c r="O60" s="39"/>
      <c r="P60" s="34"/>
      <c r="Q60" s="40"/>
      <c r="R60" s="41">
        <v>2.89</v>
      </c>
      <c r="S60" s="41">
        <v>2.89</v>
      </c>
      <c r="T60" s="41">
        <v>2.82</v>
      </c>
      <c r="U60" s="41">
        <f>IF(ISERROR(T60/S60),"N/A",T60/S60*100)</f>
        <v>97.57785467128026</v>
      </c>
      <c r="V60" s="37" t="s">
        <v>93</v>
      </c>
    </row>
    <row r="61" spans="1:22" s="35" customFormat="1" ht="18" customHeight="1" thickBot="1">
      <c r="A61" s="36"/>
      <c r="B61" s="37" t="s">
        <v>47</v>
      </c>
      <c r="C61" s="37"/>
      <c r="D61" s="38"/>
      <c r="E61" s="37"/>
      <c r="F61" s="37"/>
      <c r="G61" s="37"/>
      <c r="H61" s="37"/>
      <c r="I61" s="39"/>
      <c r="J61" s="34"/>
      <c r="K61" s="39"/>
      <c r="L61" s="34"/>
      <c r="M61" s="39"/>
      <c r="N61" s="34"/>
      <c r="O61" s="39"/>
      <c r="P61" s="34"/>
      <c r="Q61" s="40"/>
      <c r="R61" s="41">
        <v>2.89</v>
      </c>
      <c r="S61" s="41">
        <v>2.89</v>
      </c>
      <c r="T61" s="41">
        <v>2.82</v>
      </c>
      <c r="U61" s="41">
        <f>IF(ISERROR(T61/S61),"N/A",T61/S61*100)</f>
        <v>97.57785467128026</v>
      </c>
      <c r="V61" s="37" t="s">
        <v>93</v>
      </c>
    </row>
    <row r="62" spans="1:22" ht="75" customHeight="1" thickBot="1" thickTop="1">
      <c r="A62" s="25"/>
      <c r="B62" s="26" t="s">
        <v>66</v>
      </c>
      <c r="C62" s="52" t="s">
        <v>47</v>
      </c>
      <c r="D62" s="52"/>
      <c r="E62" s="52"/>
      <c r="F62" s="52"/>
      <c r="G62" s="52"/>
      <c r="H62" s="52"/>
      <c r="I62" s="52" t="s">
        <v>70</v>
      </c>
      <c r="J62" s="52"/>
      <c r="K62" s="52"/>
      <c r="L62" s="52" t="s">
        <v>71</v>
      </c>
      <c r="M62" s="52"/>
      <c r="N62" s="52"/>
      <c r="O62" s="52"/>
      <c r="P62" s="27" t="s">
        <v>44</v>
      </c>
      <c r="Q62" s="27" t="s">
        <v>63</v>
      </c>
      <c r="R62" s="27">
        <v>49.4</v>
      </c>
      <c r="S62" s="27">
        <v>49.4</v>
      </c>
      <c r="T62" s="27">
        <v>49.4</v>
      </c>
      <c r="U62" s="27">
        <f>IF(ISERROR(T62/S62),"N/A",T62/S62*100)</f>
        <v>100</v>
      </c>
      <c r="V62" s="28" t="s">
        <v>46</v>
      </c>
    </row>
    <row r="63" spans="1:22" ht="18.75" customHeight="1" thickBot="1" thickTop="1">
      <c r="A63" s="25"/>
      <c r="B63" s="86" t="s">
        <v>92</v>
      </c>
      <c r="C63" s="84"/>
      <c r="D63" s="84"/>
      <c r="E63" s="84"/>
      <c r="F63" s="84"/>
      <c r="G63" s="84"/>
      <c r="H63" s="84"/>
      <c r="I63" s="84"/>
      <c r="J63" s="84"/>
      <c r="K63" s="84"/>
      <c r="L63" s="84"/>
      <c r="M63" s="84"/>
      <c r="N63" s="84"/>
      <c r="O63" s="84"/>
      <c r="P63" s="84"/>
      <c r="Q63" s="84"/>
      <c r="R63" s="84"/>
      <c r="S63" s="84"/>
      <c r="T63" s="84"/>
      <c r="U63" s="84"/>
      <c r="V63" s="85"/>
    </row>
    <row r="64" spans="1:22" s="35" customFormat="1" ht="18" customHeight="1">
      <c r="A64" s="36"/>
      <c r="B64" s="37" t="s">
        <v>47</v>
      </c>
      <c r="C64" s="37"/>
      <c r="D64" s="38"/>
      <c r="E64" s="37"/>
      <c r="F64" s="37"/>
      <c r="G64" s="37"/>
      <c r="H64" s="37"/>
      <c r="I64" s="39"/>
      <c r="J64" s="34"/>
      <c r="K64" s="39"/>
      <c r="L64" s="34"/>
      <c r="M64" s="39"/>
      <c r="N64" s="34"/>
      <c r="O64" s="39"/>
      <c r="P64" s="34"/>
      <c r="Q64" s="40"/>
      <c r="R64" s="41">
        <v>49.4</v>
      </c>
      <c r="S64" s="41">
        <v>49.4</v>
      </c>
      <c r="T64" s="41">
        <v>49.4</v>
      </c>
      <c r="U64" s="41">
        <f>IF(ISERROR(T64/S64),"N/A",T64/S64*100)</f>
        <v>100</v>
      </c>
      <c r="V64" s="37" t="s">
        <v>93</v>
      </c>
    </row>
    <row r="65" spans="1:22" s="35" customFormat="1" ht="18" customHeight="1">
      <c r="A65" s="36"/>
      <c r="B65" s="37" t="s">
        <v>47</v>
      </c>
      <c r="C65" s="37"/>
      <c r="D65" s="38"/>
      <c r="E65" s="37"/>
      <c r="F65" s="37"/>
      <c r="G65" s="37"/>
      <c r="H65" s="37"/>
      <c r="I65" s="39"/>
      <c r="J65" s="34"/>
      <c r="K65" s="39"/>
      <c r="L65" s="34"/>
      <c r="M65" s="39"/>
      <c r="N65" s="34"/>
      <c r="O65" s="39"/>
      <c r="P65" s="34"/>
      <c r="Q65" s="40"/>
      <c r="R65" s="41">
        <v>49.4</v>
      </c>
      <c r="S65" s="41">
        <v>49.4</v>
      </c>
      <c r="T65" s="41">
        <v>49.4</v>
      </c>
      <c r="U65" s="41">
        <f>IF(ISERROR(T65/S65),"N/A",T65/S65*100)</f>
        <v>100</v>
      </c>
      <c r="V65" s="37" t="s">
        <v>93</v>
      </c>
    </row>
    <row r="66" spans="1:22" s="35" customFormat="1" ht="18" customHeight="1">
      <c r="A66" s="36"/>
      <c r="B66" s="37" t="s">
        <v>47</v>
      </c>
      <c r="C66" s="37"/>
      <c r="D66" s="38"/>
      <c r="E66" s="37"/>
      <c r="F66" s="37"/>
      <c r="G66" s="37"/>
      <c r="H66" s="37"/>
      <c r="I66" s="39"/>
      <c r="J66" s="34"/>
      <c r="K66" s="39"/>
      <c r="L66" s="34"/>
      <c r="M66" s="39"/>
      <c r="N66" s="34"/>
      <c r="O66" s="39"/>
      <c r="P66" s="34"/>
      <c r="Q66" s="40"/>
      <c r="R66" s="41">
        <v>49.4</v>
      </c>
      <c r="S66" s="41">
        <v>49.4</v>
      </c>
      <c r="T66" s="41">
        <v>49.4</v>
      </c>
      <c r="U66" s="41">
        <f>IF(ISERROR(T66/S66),"N/A",T66/S66*100)</f>
        <v>100</v>
      </c>
      <c r="V66" s="37" t="s">
        <v>93</v>
      </c>
    </row>
    <row r="67" spans="1:22" s="35" customFormat="1" ht="18" customHeight="1" thickBot="1">
      <c r="A67" s="36"/>
      <c r="B67" s="37" t="s">
        <v>47</v>
      </c>
      <c r="C67" s="37"/>
      <c r="D67" s="38"/>
      <c r="E67" s="37"/>
      <c r="F67" s="37"/>
      <c r="G67" s="37"/>
      <c r="H67" s="37"/>
      <c r="I67" s="39"/>
      <c r="J67" s="34"/>
      <c r="K67" s="39"/>
      <c r="L67" s="34"/>
      <c r="M67" s="39"/>
      <c r="N67" s="34"/>
      <c r="O67" s="39"/>
      <c r="P67" s="34"/>
      <c r="Q67" s="40"/>
      <c r="R67" s="41">
        <v>49.4</v>
      </c>
      <c r="S67" s="41">
        <v>49.4</v>
      </c>
      <c r="T67" s="41">
        <v>49.4</v>
      </c>
      <c r="U67" s="41">
        <f>IF(ISERROR(T67/S67),"N/A",T67/S67*100)</f>
        <v>100</v>
      </c>
      <c r="V67" s="37" t="s">
        <v>93</v>
      </c>
    </row>
    <row r="68" spans="1:22" ht="75" customHeight="1" thickBot="1" thickTop="1">
      <c r="A68" s="25"/>
      <c r="B68" s="26" t="s">
        <v>72</v>
      </c>
      <c r="C68" s="52" t="s">
        <v>73</v>
      </c>
      <c r="D68" s="52"/>
      <c r="E68" s="52"/>
      <c r="F68" s="52"/>
      <c r="G68" s="52"/>
      <c r="H68" s="52"/>
      <c r="I68" s="52" t="s">
        <v>74</v>
      </c>
      <c r="J68" s="52"/>
      <c r="K68" s="52"/>
      <c r="L68" s="52" t="s">
        <v>75</v>
      </c>
      <c r="M68" s="52"/>
      <c r="N68" s="52"/>
      <c r="O68" s="52"/>
      <c r="P68" s="27" t="s">
        <v>44</v>
      </c>
      <c r="Q68" s="27" t="s">
        <v>63</v>
      </c>
      <c r="R68" s="27">
        <v>4.65</v>
      </c>
      <c r="S68" s="27">
        <v>4.65</v>
      </c>
      <c r="T68" s="27">
        <v>4.75</v>
      </c>
      <c r="U68" s="27">
        <f>IF(ISERROR(T68/S68),"N/A",T68/S68*100)</f>
        <v>102.15053763440861</v>
      </c>
      <c r="V68" s="28" t="s">
        <v>46</v>
      </c>
    </row>
    <row r="69" spans="1:22" ht="18.75" customHeight="1" thickBot="1" thickTop="1">
      <c r="A69" s="25"/>
      <c r="B69" s="86" t="s">
        <v>92</v>
      </c>
      <c r="C69" s="84"/>
      <c r="D69" s="84"/>
      <c r="E69" s="84"/>
      <c r="F69" s="84"/>
      <c r="G69" s="84"/>
      <c r="H69" s="84"/>
      <c r="I69" s="84"/>
      <c r="J69" s="84"/>
      <c r="K69" s="84"/>
      <c r="L69" s="84"/>
      <c r="M69" s="84"/>
      <c r="N69" s="84"/>
      <c r="O69" s="84"/>
      <c r="P69" s="84"/>
      <c r="Q69" s="84"/>
      <c r="R69" s="84"/>
      <c r="S69" s="84"/>
      <c r="T69" s="84"/>
      <c r="U69" s="84"/>
      <c r="V69" s="85"/>
    </row>
    <row r="70" spans="1:22" s="35" customFormat="1" ht="18" customHeight="1">
      <c r="A70" s="36"/>
      <c r="B70" s="37" t="s">
        <v>47</v>
      </c>
      <c r="C70" s="37"/>
      <c r="D70" s="38"/>
      <c r="E70" s="37"/>
      <c r="F70" s="37"/>
      <c r="G70" s="37"/>
      <c r="H70" s="37"/>
      <c r="I70" s="39"/>
      <c r="J70" s="34"/>
      <c r="K70" s="39"/>
      <c r="L70" s="34"/>
      <c r="M70" s="39"/>
      <c r="N70" s="34"/>
      <c r="O70" s="39"/>
      <c r="P70" s="34"/>
      <c r="Q70" s="40"/>
      <c r="R70" s="41">
        <v>4.65</v>
      </c>
      <c r="S70" s="41">
        <v>4.65</v>
      </c>
      <c r="T70" s="41">
        <v>4.75</v>
      </c>
      <c r="U70" s="41">
        <f>IF(ISERROR(T70/S70),"N/A",T70/S70*100)</f>
        <v>102.15053763440861</v>
      </c>
      <c r="V70" s="37" t="s">
        <v>93</v>
      </c>
    </row>
    <row r="71" spans="1:22" s="35" customFormat="1" ht="18" customHeight="1">
      <c r="A71" s="36"/>
      <c r="B71" s="37" t="s">
        <v>47</v>
      </c>
      <c r="C71" s="37"/>
      <c r="D71" s="38"/>
      <c r="E71" s="37"/>
      <c r="F71" s="37"/>
      <c r="G71" s="37"/>
      <c r="H71" s="37"/>
      <c r="I71" s="39"/>
      <c r="J71" s="34"/>
      <c r="K71" s="39"/>
      <c r="L71" s="34"/>
      <c r="M71" s="39"/>
      <c r="N71" s="34"/>
      <c r="O71" s="39"/>
      <c r="P71" s="34"/>
      <c r="Q71" s="40"/>
      <c r="R71" s="41">
        <v>4.65</v>
      </c>
      <c r="S71" s="41">
        <v>4.65</v>
      </c>
      <c r="T71" s="41">
        <v>4.75</v>
      </c>
      <c r="U71" s="41">
        <f>IF(ISERROR(T71/S71),"N/A",T71/S71*100)</f>
        <v>102.15053763440861</v>
      </c>
      <c r="V71" s="37" t="s">
        <v>93</v>
      </c>
    </row>
    <row r="72" spans="1:22" s="35" customFormat="1" ht="18" customHeight="1">
      <c r="A72" s="36"/>
      <c r="B72" s="37" t="s">
        <v>47</v>
      </c>
      <c r="C72" s="37"/>
      <c r="D72" s="38"/>
      <c r="E72" s="37"/>
      <c r="F72" s="37"/>
      <c r="G72" s="37"/>
      <c r="H72" s="37"/>
      <c r="I72" s="39"/>
      <c r="J72" s="34"/>
      <c r="K72" s="39"/>
      <c r="L72" s="34"/>
      <c r="M72" s="39"/>
      <c r="N72" s="34"/>
      <c r="O72" s="39"/>
      <c r="P72" s="34"/>
      <c r="Q72" s="40"/>
      <c r="R72" s="41">
        <v>4.65</v>
      </c>
      <c r="S72" s="41">
        <v>4.65</v>
      </c>
      <c r="T72" s="41">
        <v>4.75</v>
      </c>
      <c r="U72" s="41">
        <f>IF(ISERROR(T72/S72),"N/A",T72/S72*100)</f>
        <v>102.15053763440861</v>
      </c>
      <c r="V72" s="37" t="s">
        <v>93</v>
      </c>
    </row>
    <row r="73" spans="1:22" s="35" customFormat="1" ht="18" customHeight="1" thickBot="1">
      <c r="A73" s="36"/>
      <c r="B73" s="37" t="s">
        <v>47</v>
      </c>
      <c r="C73" s="37"/>
      <c r="D73" s="38"/>
      <c r="E73" s="37"/>
      <c r="F73" s="37"/>
      <c r="G73" s="37"/>
      <c r="H73" s="37"/>
      <c r="I73" s="39"/>
      <c r="J73" s="34"/>
      <c r="K73" s="39"/>
      <c r="L73" s="34"/>
      <c r="M73" s="39"/>
      <c r="N73" s="34"/>
      <c r="O73" s="39"/>
      <c r="P73" s="34"/>
      <c r="Q73" s="40"/>
      <c r="R73" s="41">
        <v>4.65</v>
      </c>
      <c r="S73" s="41">
        <v>4.65</v>
      </c>
      <c r="T73" s="41">
        <v>4.75</v>
      </c>
      <c r="U73" s="41">
        <f>IF(ISERROR(T73/S73),"N/A",T73/S73*100)</f>
        <v>102.15053763440861</v>
      </c>
      <c r="V73" s="37" t="s">
        <v>93</v>
      </c>
    </row>
    <row r="74" spans="1:22" ht="75" customHeight="1" thickBot="1" thickTop="1">
      <c r="A74" s="25"/>
      <c r="B74" s="26" t="s">
        <v>72</v>
      </c>
      <c r="C74" s="52" t="s">
        <v>47</v>
      </c>
      <c r="D74" s="52"/>
      <c r="E74" s="52"/>
      <c r="F74" s="52"/>
      <c r="G74" s="52"/>
      <c r="H74" s="52"/>
      <c r="I74" s="52" t="s">
        <v>76</v>
      </c>
      <c r="J74" s="52"/>
      <c r="K74" s="52"/>
      <c r="L74" s="52" t="s">
        <v>77</v>
      </c>
      <c r="M74" s="52"/>
      <c r="N74" s="52"/>
      <c r="O74" s="52"/>
      <c r="P74" s="27" t="s">
        <v>44</v>
      </c>
      <c r="Q74" s="27" t="s">
        <v>63</v>
      </c>
      <c r="R74" s="27">
        <v>0.7</v>
      </c>
      <c r="S74" s="27">
        <v>0.7</v>
      </c>
      <c r="T74" s="27">
        <v>0.8</v>
      </c>
      <c r="U74" s="27">
        <f>IF(ISERROR(T74/S74),"N/A",T74/S74*100)</f>
        <v>114.2857142857143</v>
      </c>
      <c r="V74" s="28" t="s">
        <v>46</v>
      </c>
    </row>
    <row r="75" spans="1:22" ht="18.75" customHeight="1" thickBot="1" thickTop="1">
      <c r="A75" s="25"/>
      <c r="B75" s="86" t="s">
        <v>92</v>
      </c>
      <c r="C75" s="84"/>
      <c r="D75" s="84"/>
      <c r="E75" s="84"/>
      <c r="F75" s="84"/>
      <c r="G75" s="84"/>
      <c r="H75" s="84"/>
      <c r="I75" s="84"/>
      <c r="J75" s="84"/>
      <c r="K75" s="84"/>
      <c r="L75" s="84"/>
      <c r="M75" s="84"/>
      <c r="N75" s="84"/>
      <c r="O75" s="84"/>
      <c r="P75" s="84"/>
      <c r="Q75" s="84"/>
      <c r="R75" s="84"/>
      <c r="S75" s="84"/>
      <c r="T75" s="84"/>
      <c r="U75" s="84"/>
      <c r="V75" s="85"/>
    </row>
    <row r="76" spans="1:22" s="35" customFormat="1" ht="18" customHeight="1">
      <c r="A76" s="36"/>
      <c r="B76" s="37" t="s">
        <v>47</v>
      </c>
      <c r="C76" s="37"/>
      <c r="D76" s="38"/>
      <c r="E76" s="37"/>
      <c r="F76" s="37"/>
      <c r="G76" s="37"/>
      <c r="H76" s="37"/>
      <c r="I76" s="39"/>
      <c r="J76" s="34"/>
      <c r="K76" s="39"/>
      <c r="L76" s="34"/>
      <c r="M76" s="39"/>
      <c r="N76" s="34"/>
      <c r="O76" s="39"/>
      <c r="P76" s="34"/>
      <c r="Q76" s="40"/>
      <c r="R76" s="41">
        <v>0.7</v>
      </c>
      <c r="S76" s="41">
        <v>0.7</v>
      </c>
      <c r="T76" s="41">
        <v>0.8</v>
      </c>
      <c r="U76" s="41">
        <f>IF(ISERROR(T76/S76),"N/A",T76/S76*100)</f>
        <v>114.2857142857143</v>
      </c>
      <c r="V76" s="37" t="s">
        <v>93</v>
      </c>
    </row>
    <row r="77" spans="1:22" s="35" customFormat="1" ht="18" customHeight="1">
      <c r="A77" s="36"/>
      <c r="B77" s="37" t="s">
        <v>47</v>
      </c>
      <c r="C77" s="37"/>
      <c r="D77" s="38"/>
      <c r="E77" s="37"/>
      <c r="F77" s="37"/>
      <c r="G77" s="37"/>
      <c r="H77" s="37"/>
      <c r="I77" s="39"/>
      <c r="J77" s="34"/>
      <c r="K77" s="39"/>
      <c r="L77" s="34"/>
      <c r="M77" s="39"/>
      <c r="N77" s="34"/>
      <c r="O77" s="39"/>
      <c r="P77" s="34"/>
      <c r="Q77" s="40"/>
      <c r="R77" s="41">
        <v>0.7</v>
      </c>
      <c r="S77" s="41">
        <v>0.7</v>
      </c>
      <c r="T77" s="41">
        <v>0.8</v>
      </c>
      <c r="U77" s="41">
        <f>IF(ISERROR(T77/S77),"N/A",T77/S77*100)</f>
        <v>114.2857142857143</v>
      </c>
      <c r="V77" s="37" t="s">
        <v>93</v>
      </c>
    </row>
    <row r="78" spans="1:22" s="35" customFormat="1" ht="18" customHeight="1">
      <c r="A78" s="36"/>
      <c r="B78" s="37" t="s">
        <v>47</v>
      </c>
      <c r="C78" s="37"/>
      <c r="D78" s="38"/>
      <c r="E78" s="37"/>
      <c r="F78" s="37"/>
      <c r="G78" s="37"/>
      <c r="H78" s="37"/>
      <c r="I78" s="39"/>
      <c r="J78" s="34"/>
      <c r="K78" s="39"/>
      <c r="L78" s="34"/>
      <c r="M78" s="39"/>
      <c r="N78" s="34"/>
      <c r="O78" s="39"/>
      <c r="P78" s="34"/>
      <c r="Q78" s="40"/>
      <c r="R78" s="41">
        <v>0.7</v>
      </c>
      <c r="S78" s="41">
        <v>0.7</v>
      </c>
      <c r="T78" s="41">
        <v>0.8</v>
      </c>
      <c r="U78" s="41">
        <f>IF(ISERROR(T78/S78),"N/A",T78/S78*100)</f>
        <v>114.2857142857143</v>
      </c>
      <c r="V78" s="37" t="s">
        <v>93</v>
      </c>
    </row>
    <row r="79" spans="1:22" s="35" customFormat="1" ht="18" customHeight="1" thickBot="1">
      <c r="A79" s="36"/>
      <c r="B79" s="37" t="s">
        <v>47</v>
      </c>
      <c r="C79" s="37"/>
      <c r="D79" s="38"/>
      <c r="E79" s="37"/>
      <c r="F79" s="37"/>
      <c r="G79" s="37"/>
      <c r="H79" s="37"/>
      <c r="I79" s="39"/>
      <c r="J79" s="34"/>
      <c r="K79" s="39"/>
      <c r="L79" s="34"/>
      <c r="M79" s="39"/>
      <c r="N79" s="34"/>
      <c r="O79" s="39"/>
      <c r="P79" s="34"/>
      <c r="Q79" s="40"/>
      <c r="R79" s="41">
        <v>0.7</v>
      </c>
      <c r="S79" s="41">
        <v>0.7</v>
      </c>
      <c r="T79" s="41">
        <v>0.8</v>
      </c>
      <c r="U79" s="41">
        <f>IF(ISERROR(T79/S79),"N/A",T79/S79*100)</f>
        <v>114.2857142857143</v>
      </c>
      <c r="V79" s="37" t="s">
        <v>93</v>
      </c>
    </row>
    <row r="80" spans="1:22" ht="75" customHeight="1" thickBot="1" thickTop="1">
      <c r="A80" s="25"/>
      <c r="B80" s="26" t="s">
        <v>40</v>
      </c>
      <c r="C80" s="52" t="s">
        <v>78</v>
      </c>
      <c r="D80" s="52"/>
      <c r="E80" s="52"/>
      <c r="F80" s="52"/>
      <c r="G80" s="52"/>
      <c r="H80" s="52"/>
      <c r="I80" s="52" t="s">
        <v>79</v>
      </c>
      <c r="J80" s="52"/>
      <c r="K80" s="52"/>
      <c r="L80" s="52" t="s">
        <v>80</v>
      </c>
      <c r="M80" s="52"/>
      <c r="N80" s="52"/>
      <c r="O80" s="52"/>
      <c r="P80" s="27" t="s">
        <v>44</v>
      </c>
      <c r="Q80" s="27" t="s">
        <v>59</v>
      </c>
      <c r="R80" s="27">
        <v>58.61</v>
      </c>
      <c r="S80" s="27">
        <v>58.61</v>
      </c>
      <c r="T80" s="27">
        <v>57.93</v>
      </c>
      <c r="U80" s="27">
        <f>IF(ISERROR(T80/S80),"N/A",T80/S80*100)</f>
        <v>98.83978843200819</v>
      </c>
      <c r="V80" s="28" t="s">
        <v>46</v>
      </c>
    </row>
    <row r="81" spans="1:22" ht="18.75" customHeight="1" thickBot="1" thickTop="1">
      <c r="A81" s="25"/>
      <c r="B81" s="86" t="s">
        <v>92</v>
      </c>
      <c r="C81" s="84"/>
      <c r="D81" s="84"/>
      <c r="E81" s="84"/>
      <c r="F81" s="84"/>
      <c r="G81" s="84"/>
      <c r="H81" s="84"/>
      <c r="I81" s="84"/>
      <c r="J81" s="84"/>
      <c r="K81" s="84"/>
      <c r="L81" s="84"/>
      <c r="M81" s="84"/>
      <c r="N81" s="84"/>
      <c r="O81" s="84"/>
      <c r="P81" s="84"/>
      <c r="Q81" s="84"/>
      <c r="R81" s="84"/>
      <c r="S81" s="84"/>
      <c r="T81" s="84"/>
      <c r="U81" s="84"/>
      <c r="V81" s="85"/>
    </row>
    <row r="82" spans="1:22" s="35" customFormat="1" ht="18" customHeight="1">
      <c r="A82" s="36"/>
      <c r="B82" s="37" t="s">
        <v>47</v>
      </c>
      <c r="C82" s="37"/>
      <c r="D82" s="38"/>
      <c r="E82" s="37"/>
      <c r="F82" s="37"/>
      <c r="G82" s="37"/>
      <c r="H82" s="37"/>
      <c r="I82" s="39"/>
      <c r="J82" s="34"/>
      <c r="K82" s="39"/>
      <c r="L82" s="34"/>
      <c r="M82" s="39"/>
      <c r="N82" s="34"/>
      <c r="O82" s="39"/>
      <c r="P82" s="34"/>
      <c r="Q82" s="40"/>
      <c r="R82" s="41">
        <v>58.61</v>
      </c>
      <c r="S82" s="41">
        <v>58.61</v>
      </c>
      <c r="T82" s="41">
        <v>57.93</v>
      </c>
      <c r="U82" s="41">
        <f>IF(ISERROR(T82/S82),"N/A",T82/S82*100)</f>
        <v>98.83978843200819</v>
      </c>
      <c r="V82" s="37" t="s">
        <v>93</v>
      </c>
    </row>
    <row r="83" spans="1:22" s="35" customFormat="1" ht="18" customHeight="1">
      <c r="A83" s="36"/>
      <c r="B83" s="37" t="s">
        <v>47</v>
      </c>
      <c r="C83" s="37"/>
      <c r="D83" s="38"/>
      <c r="E83" s="37"/>
      <c r="F83" s="37"/>
      <c r="G83" s="37"/>
      <c r="H83" s="37"/>
      <c r="I83" s="39"/>
      <c r="J83" s="34"/>
      <c r="K83" s="39"/>
      <c r="L83" s="34"/>
      <c r="M83" s="39"/>
      <c r="N83" s="34"/>
      <c r="O83" s="39"/>
      <c r="P83" s="34"/>
      <c r="Q83" s="40"/>
      <c r="R83" s="41">
        <v>58.61</v>
      </c>
      <c r="S83" s="41">
        <v>58.61</v>
      </c>
      <c r="T83" s="41">
        <v>57.93</v>
      </c>
      <c r="U83" s="41">
        <f>IF(ISERROR(T83/S83),"N/A",T83/S83*100)</f>
        <v>98.83978843200819</v>
      </c>
      <c r="V83" s="37" t="s">
        <v>93</v>
      </c>
    </row>
    <row r="84" spans="1:22" s="35" customFormat="1" ht="18" customHeight="1">
      <c r="A84" s="36"/>
      <c r="B84" s="37" t="s">
        <v>47</v>
      </c>
      <c r="C84" s="37"/>
      <c r="D84" s="38"/>
      <c r="E84" s="37"/>
      <c r="F84" s="37"/>
      <c r="G84" s="37"/>
      <c r="H84" s="37"/>
      <c r="I84" s="39"/>
      <c r="J84" s="34"/>
      <c r="K84" s="39"/>
      <c r="L84" s="34"/>
      <c r="M84" s="39"/>
      <c r="N84" s="34"/>
      <c r="O84" s="39"/>
      <c r="P84" s="34"/>
      <c r="Q84" s="40"/>
      <c r="R84" s="41">
        <v>58.61</v>
      </c>
      <c r="S84" s="41">
        <v>58.61</v>
      </c>
      <c r="T84" s="41">
        <v>57.93</v>
      </c>
      <c r="U84" s="41">
        <f>IF(ISERROR(T84/S84),"N/A",T84/S84*100)</f>
        <v>98.83978843200819</v>
      </c>
      <c r="V84" s="37" t="s">
        <v>93</v>
      </c>
    </row>
    <row r="85" spans="1:22" s="35" customFormat="1" ht="18" customHeight="1" thickBot="1">
      <c r="A85" s="36"/>
      <c r="B85" s="37" t="s">
        <v>47</v>
      </c>
      <c r="C85" s="37"/>
      <c r="D85" s="38"/>
      <c r="E85" s="37"/>
      <c r="F85" s="37"/>
      <c r="G85" s="37"/>
      <c r="H85" s="37"/>
      <c r="I85" s="39"/>
      <c r="J85" s="34"/>
      <c r="K85" s="39"/>
      <c r="L85" s="34"/>
      <c r="M85" s="39"/>
      <c r="N85" s="34"/>
      <c r="O85" s="39"/>
      <c r="P85" s="34"/>
      <c r="Q85" s="40"/>
      <c r="R85" s="41">
        <v>58.61</v>
      </c>
      <c r="S85" s="41">
        <v>58.61</v>
      </c>
      <c r="T85" s="41">
        <v>57.93</v>
      </c>
      <c r="U85" s="41">
        <f>IF(ISERROR(T85/S85),"N/A",T85/S85*100)</f>
        <v>98.83978843200819</v>
      </c>
      <c r="V85" s="37" t="s">
        <v>93</v>
      </c>
    </row>
    <row r="86" spans="1:22" ht="75" customHeight="1" thickBot="1" thickTop="1">
      <c r="A86" s="25"/>
      <c r="B86" s="26" t="s">
        <v>40</v>
      </c>
      <c r="C86" s="52" t="s">
        <v>47</v>
      </c>
      <c r="D86" s="52"/>
      <c r="E86" s="52"/>
      <c r="F86" s="52"/>
      <c r="G86" s="52"/>
      <c r="H86" s="52"/>
      <c r="I86" s="52" t="s">
        <v>81</v>
      </c>
      <c r="J86" s="52"/>
      <c r="K86" s="52"/>
      <c r="L86" s="52" t="s">
        <v>82</v>
      </c>
      <c r="M86" s="52"/>
      <c r="N86" s="52"/>
      <c r="O86" s="52"/>
      <c r="P86" s="27" t="s">
        <v>83</v>
      </c>
      <c r="Q86" s="27" t="s">
        <v>59</v>
      </c>
      <c r="R86" s="27">
        <v>10</v>
      </c>
      <c r="S86" s="27">
        <v>10</v>
      </c>
      <c r="T86" s="27">
        <v>8</v>
      </c>
      <c r="U86" s="27">
        <f>IF(ISERROR(T86/S86),"N/A",T86/S86*100)</f>
        <v>80</v>
      </c>
      <c r="V86" s="28" t="s">
        <v>46</v>
      </c>
    </row>
    <row r="87" spans="1:22" ht="18.75" customHeight="1" thickBot="1" thickTop="1">
      <c r="A87" s="25"/>
      <c r="B87" s="86" t="s">
        <v>92</v>
      </c>
      <c r="C87" s="84"/>
      <c r="D87" s="84"/>
      <c r="E87" s="84"/>
      <c r="F87" s="84"/>
      <c r="G87" s="84"/>
      <c r="H87" s="84"/>
      <c r="I87" s="84"/>
      <c r="J87" s="84"/>
      <c r="K87" s="84"/>
      <c r="L87" s="84"/>
      <c r="M87" s="84"/>
      <c r="N87" s="84"/>
      <c r="O87" s="84"/>
      <c r="P87" s="84"/>
      <c r="Q87" s="84"/>
      <c r="R87" s="84"/>
      <c r="S87" s="84"/>
      <c r="T87" s="84"/>
      <c r="U87" s="84"/>
      <c r="V87" s="85"/>
    </row>
    <row r="88" spans="1:22" s="35" customFormat="1" ht="18" customHeight="1">
      <c r="A88" s="36"/>
      <c r="B88" s="37" t="s">
        <v>47</v>
      </c>
      <c r="C88" s="37"/>
      <c r="D88" s="38"/>
      <c r="E88" s="37"/>
      <c r="F88" s="37"/>
      <c r="G88" s="37"/>
      <c r="H88" s="37"/>
      <c r="I88" s="39"/>
      <c r="J88" s="34"/>
      <c r="K88" s="39"/>
      <c r="L88" s="34"/>
      <c r="M88" s="39"/>
      <c r="N88" s="34"/>
      <c r="O88" s="39"/>
      <c r="P88" s="34"/>
      <c r="Q88" s="40"/>
      <c r="R88" s="41">
        <v>10</v>
      </c>
      <c r="S88" s="41">
        <v>10</v>
      </c>
      <c r="T88" s="41">
        <v>8</v>
      </c>
      <c r="U88" s="41">
        <f>IF(ISERROR(T88/S88),"N/A",T88/S88*100)</f>
        <v>80</v>
      </c>
      <c r="V88" s="37" t="s">
        <v>93</v>
      </c>
    </row>
    <row r="89" spans="1:22" s="35" customFormat="1" ht="18" customHeight="1">
      <c r="A89" s="36"/>
      <c r="B89" s="37" t="s">
        <v>47</v>
      </c>
      <c r="C89" s="37"/>
      <c r="D89" s="38"/>
      <c r="E89" s="37"/>
      <c r="F89" s="37"/>
      <c r="G89" s="37"/>
      <c r="H89" s="37"/>
      <c r="I89" s="39"/>
      <c r="J89" s="34"/>
      <c r="K89" s="39"/>
      <c r="L89" s="34"/>
      <c r="M89" s="39"/>
      <c r="N89" s="34"/>
      <c r="O89" s="39"/>
      <c r="P89" s="34"/>
      <c r="Q89" s="40"/>
      <c r="R89" s="41">
        <v>10</v>
      </c>
      <c r="S89" s="41">
        <v>10</v>
      </c>
      <c r="T89" s="41">
        <v>8</v>
      </c>
      <c r="U89" s="41">
        <f>IF(ISERROR(T89/S89),"N/A",T89/S89*100)</f>
        <v>80</v>
      </c>
      <c r="V89" s="37" t="s">
        <v>93</v>
      </c>
    </row>
    <row r="90" spans="1:22" s="35" customFormat="1" ht="18" customHeight="1">
      <c r="A90" s="36"/>
      <c r="B90" s="37" t="s">
        <v>47</v>
      </c>
      <c r="C90" s="37"/>
      <c r="D90" s="38"/>
      <c r="E90" s="37"/>
      <c r="F90" s="37"/>
      <c r="G90" s="37"/>
      <c r="H90" s="37"/>
      <c r="I90" s="39"/>
      <c r="J90" s="34"/>
      <c r="K90" s="39"/>
      <c r="L90" s="34"/>
      <c r="M90" s="39"/>
      <c r="N90" s="34"/>
      <c r="O90" s="39"/>
      <c r="P90" s="34"/>
      <c r="Q90" s="40"/>
      <c r="R90" s="41">
        <v>10</v>
      </c>
      <c r="S90" s="41">
        <v>10</v>
      </c>
      <c r="T90" s="41">
        <v>8</v>
      </c>
      <c r="U90" s="41">
        <f>IF(ISERROR(T90/S90),"N/A",T90/S90*100)</f>
        <v>80</v>
      </c>
      <c r="V90" s="37" t="s">
        <v>93</v>
      </c>
    </row>
    <row r="91" spans="1:22" s="35" customFormat="1" ht="18" customHeight="1" thickBot="1">
      <c r="A91" s="36"/>
      <c r="B91" s="37" t="s">
        <v>47</v>
      </c>
      <c r="C91" s="37"/>
      <c r="D91" s="38"/>
      <c r="E91" s="37"/>
      <c r="F91" s="37"/>
      <c r="G91" s="37"/>
      <c r="H91" s="37"/>
      <c r="I91" s="39"/>
      <c r="J91" s="34"/>
      <c r="K91" s="39"/>
      <c r="L91" s="34"/>
      <c r="M91" s="39"/>
      <c r="N91" s="34"/>
      <c r="O91" s="39"/>
      <c r="P91" s="34"/>
      <c r="Q91" s="40"/>
      <c r="R91" s="41">
        <v>10</v>
      </c>
      <c r="S91" s="41">
        <v>10</v>
      </c>
      <c r="T91" s="41">
        <v>8</v>
      </c>
      <c r="U91" s="41">
        <f>IF(ISERROR(T91/S91),"N/A",T91/S91*100)</f>
        <v>80</v>
      </c>
      <c r="V91" s="37" t="s">
        <v>93</v>
      </c>
    </row>
    <row r="92" spans="1:22" ht="75" customHeight="1" thickBot="1" thickTop="1">
      <c r="A92" s="25"/>
      <c r="B92" s="26" t="s">
        <v>47</v>
      </c>
      <c r="C92" s="52" t="s">
        <v>84</v>
      </c>
      <c r="D92" s="52"/>
      <c r="E92" s="52"/>
      <c r="F92" s="52"/>
      <c r="G92" s="52"/>
      <c r="H92" s="52"/>
      <c r="I92" s="52" t="s">
        <v>85</v>
      </c>
      <c r="J92" s="52"/>
      <c r="K92" s="52"/>
      <c r="L92" s="52" t="s">
        <v>86</v>
      </c>
      <c r="M92" s="52"/>
      <c r="N92" s="52"/>
      <c r="O92" s="52"/>
      <c r="P92" s="27" t="s">
        <v>44</v>
      </c>
      <c r="Q92" s="27" t="s">
        <v>59</v>
      </c>
      <c r="R92" s="27" t="s">
        <v>87</v>
      </c>
      <c r="S92" s="27" t="s">
        <v>87</v>
      </c>
      <c r="T92" s="27" t="s">
        <v>87</v>
      </c>
      <c r="U92" s="27" t="str">
        <f>IF(ISERROR(T92/S92),"N/A",T92/S92*100)</f>
        <v>N/A</v>
      </c>
      <c r="V92" s="28" t="s">
        <v>46</v>
      </c>
    </row>
    <row r="93" spans="1:22" ht="18.75" customHeight="1" thickBot="1" thickTop="1">
      <c r="A93" s="25"/>
      <c r="B93" s="86" t="s">
        <v>94</v>
      </c>
      <c r="C93" s="84"/>
      <c r="D93" s="84"/>
      <c r="E93" s="84"/>
      <c r="F93" s="84"/>
      <c r="G93" s="84"/>
      <c r="H93" s="84"/>
      <c r="I93" s="84"/>
      <c r="J93" s="84"/>
      <c r="K93" s="84"/>
      <c r="L93" s="84"/>
      <c r="M93" s="84"/>
      <c r="N93" s="84"/>
      <c r="O93" s="84"/>
      <c r="P93" s="84"/>
      <c r="Q93" s="84"/>
      <c r="R93" s="84"/>
      <c r="S93" s="84"/>
      <c r="T93" s="84"/>
      <c r="U93" s="84"/>
      <c r="V93" s="85"/>
    </row>
    <row r="94" spans="2:22" s="29" customFormat="1" ht="14.25" customHeight="1" thickBot="1" thickTop="1">
      <c r="B94" s="30" t="s">
        <v>88</v>
      </c>
      <c r="C94" s="31"/>
      <c r="D94" s="31"/>
      <c r="E94" s="31"/>
      <c r="F94" s="31"/>
      <c r="G94" s="31"/>
      <c r="H94" s="32"/>
      <c r="I94" s="32"/>
      <c r="J94" s="32"/>
      <c r="K94" s="32"/>
      <c r="L94" s="32"/>
      <c r="M94" s="32"/>
      <c r="N94" s="32"/>
      <c r="O94" s="32"/>
      <c r="P94" s="32"/>
      <c r="Q94" s="32"/>
      <c r="R94" s="32"/>
      <c r="S94" s="32"/>
      <c r="T94" s="32"/>
      <c r="U94" s="32"/>
      <c r="V94" s="33"/>
    </row>
    <row r="95" spans="2:22" ht="44.25" customHeight="1" thickTop="1">
      <c r="B95" s="49" t="s">
        <v>89</v>
      </c>
      <c r="C95" s="50"/>
      <c r="D95" s="50"/>
      <c r="E95" s="50"/>
      <c r="F95" s="50"/>
      <c r="G95" s="50"/>
      <c r="H95" s="50"/>
      <c r="I95" s="50"/>
      <c r="J95" s="50"/>
      <c r="K95" s="50"/>
      <c r="L95" s="50"/>
      <c r="M95" s="50"/>
      <c r="N95" s="50"/>
      <c r="O95" s="50"/>
      <c r="P95" s="50"/>
      <c r="Q95" s="50"/>
      <c r="R95" s="50"/>
      <c r="S95" s="50"/>
      <c r="T95" s="50"/>
      <c r="U95" s="50"/>
      <c r="V95" s="51"/>
    </row>
    <row r="96" spans="2:22" ht="34.5" customHeight="1">
      <c r="B96" s="46" t="s">
        <v>95</v>
      </c>
      <c r="C96" s="47"/>
      <c r="D96" s="47"/>
      <c r="E96" s="47"/>
      <c r="F96" s="47"/>
      <c r="G96" s="47"/>
      <c r="H96" s="47"/>
      <c r="I96" s="47"/>
      <c r="J96" s="47"/>
      <c r="K96" s="47"/>
      <c r="L96" s="47"/>
      <c r="M96" s="47"/>
      <c r="N96" s="47"/>
      <c r="O96" s="47"/>
      <c r="P96" s="47"/>
      <c r="Q96" s="47"/>
      <c r="R96" s="47"/>
      <c r="S96" s="47"/>
      <c r="T96" s="47"/>
      <c r="U96" s="47"/>
      <c r="V96" s="48"/>
    </row>
    <row r="97" spans="2:22" ht="34.5" customHeight="1">
      <c r="B97" s="46" t="s">
        <v>96</v>
      </c>
      <c r="C97" s="47"/>
      <c r="D97" s="47"/>
      <c r="E97" s="47"/>
      <c r="F97" s="47"/>
      <c r="G97" s="47"/>
      <c r="H97" s="47"/>
      <c r="I97" s="47"/>
      <c r="J97" s="47"/>
      <c r="K97" s="47"/>
      <c r="L97" s="47"/>
      <c r="M97" s="47"/>
      <c r="N97" s="47"/>
      <c r="O97" s="47"/>
      <c r="P97" s="47"/>
      <c r="Q97" s="47"/>
      <c r="R97" s="47"/>
      <c r="S97" s="47"/>
      <c r="T97" s="47"/>
      <c r="U97" s="47"/>
      <c r="V97" s="48"/>
    </row>
    <row r="98" spans="2:22" ht="34.5" customHeight="1">
      <c r="B98" s="46" t="s">
        <v>97</v>
      </c>
      <c r="C98" s="47"/>
      <c r="D98" s="47"/>
      <c r="E98" s="47"/>
      <c r="F98" s="47"/>
      <c r="G98" s="47"/>
      <c r="H98" s="47"/>
      <c r="I98" s="47"/>
      <c r="J98" s="47"/>
      <c r="K98" s="47"/>
      <c r="L98" s="47"/>
      <c r="M98" s="47"/>
      <c r="N98" s="47"/>
      <c r="O98" s="47"/>
      <c r="P98" s="47"/>
      <c r="Q98" s="47"/>
      <c r="R98" s="47"/>
      <c r="S98" s="47"/>
      <c r="T98" s="47"/>
      <c r="U98" s="47"/>
      <c r="V98" s="48"/>
    </row>
    <row r="99" spans="2:22" ht="34.5" customHeight="1">
      <c r="B99" s="46" t="s">
        <v>98</v>
      </c>
      <c r="C99" s="47"/>
      <c r="D99" s="47"/>
      <c r="E99" s="47"/>
      <c r="F99" s="47"/>
      <c r="G99" s="47"/>
      <c r="H99" s="47"/>
      <c r="I99" s="47"/>
      <c r="J99" s="47"/>
      <c r="K99" s="47"/>
      <c r="L99" s="47"/>
      <c r="M99" s="47"/>
      <c r="N99" s="47"/>
      <c r="O99" s="47"/>
      <c r="P99" s="47"/>
      <c r="Q99" s="47"/>
      <c r="R99" s="47"/>
      <c r="S99" s="47"/>
      <c r="T99" s="47"/>
      <c r="U99" s="47"/>
      <c r="V99" s="48"/>
    </row>
    <row r="100" spans="2:22" ht="34.5" customHeight="1">
      <c r="B100" s="46" t="s">
        <v>99</v>
      </c>
      <c r="C100" s="47"/>
      <c r="D100" s="47"/>
      <c r="E100" s="47"/>
      <c r="F100" s="47"/>
      <c r="G100" s="47"/>
      <c r="H100" s="47"/>
      <c r="I100" s="47"/>
      <c r="J100" s="47"/>
      <c r="K100" s="47"/>
      <c r="L100" s="47"/>
      <c r="M100" s="47"/>
      <c r="N100" s="47"/>
      <c r="O100" s="47"/>
      <c r="P100" s="47"/>
      <c r="Q100" s="47"/>
      <c r="R100" s="47"/>
      <c r="S100" s="47"/>
      <c r="T100" s="47"/>
      <c r="U100" s="47"/>
      <c r="V100" s="48"/>
    </row>
    <row r="101" spans="2:22" ht="34.5" customHeight="1">
      <c r="B101" s="46" t="s">
        <v>100</v>
      </c>
      <c r="C101" s="47"/>
      <c r="D101" s="47"/>
      <c r="E101" s="47"/>
      <c r="F101" s="47"/>
      <c r="G101" s="47"/>
      <c r="H101" s="47"/>
      <c r="I101" s="47"/>
      <c r="J101" s="47"/>
      <c r="K101" s="47"/>
      <c r="L101" s="47"/>
      <c r="M101" s="47"/>
      <c r="N101" s="47"/>
      <c r="O101" s="47"/>
      <c r="P101" s="47"/>
      <c r="Q101" s="47"/>
      <c r="R101" s="47"/>
      <c r="S101" s="47"/>
      <c r="T101" s="47"/>
      <c r="U101" s="47"/>
      <c r="V101" s="48"/>
    </row>
    <row r="102" spans="2:22" ht="34.5" customHeight="1">
      <c r="B102" s="46" t="s">
        <v>101</v>
      </c>
      <c r="C102" s="47"/>
      <c r="D102" s="47"/>
      <c r="E102" s="47"/>
      <c r="F102" s="47"/>
      <c r="G102" s="47"/>
      <c r="H102" s="47"/>
      <c r="I102" s="47"/>
      <c r="J102" s="47"/>
      <c r="K102" s="47"/>
      <c r="L102" s="47"/>
      <c r="M102" s="47"/>
      <c r="N102" s="47"/>
      <c r="O102" s="47"/>
      <c r="P102" s="47"/>
      <c r="Q102" s="47"/>
      <c r="R102" s="47"/>
      <c r="S102" s="47"/>
      <c r="T102" s="47"/>
      <c r="U102" s="47"/>
      <c r="V102" s="48"/>
    </row>
    <row r="103" spans="2:22" ht="34.5" customHeight="1">
      <c r="B103" s="46" t="s">
        <v>102</v>
      </c>
      <c r="C103" s="47"/>
      <c r="D103" s="47"/>
      <c r="E103" s="47"/>
      <c r="F103" s="47"/>
      <c r="G103" s="47"/>
      <c r="H103" s="47"/>
      <c r="I103" s="47"/>
      <c r="J103" s="47"/>
      <c r="K103" s="47"/>
      <c r="L103" s="47"/>
      <c r="M103" s="47"/>
      <c r="N103" s="47"/>
      <c r="O103" s="47"/>
      <c r="P103" s="47"/>
      <c r="Q103" s="47"/>
      <c r="R103" s="47"/>
      <c r="S103" s="47"/>
      <c r="T103" s="47"/>
      <c r="U103" s="47"/>
      <c r="V103" s="48"/>
    </row>
    <row r="104" spans="2:22" ht="34.5" customHeight="1">
      <c r="B104" s="46" t="s">
        <v>103</v>
      </c>
      <c r="C104" s="47"/>
      <c r="D104" s="47"/>
      <c r="E104" s="47"/>
      <c r="F104" s="47"/>
      <c r="G104" s="47"/>
      <c r="H104" s="47"/>
      <c r="I104" s="47"/>
      <c r="J104" s="47"/>
      <c r="K104" s="47"/>
      <c r="L104" s="47"/>
      <c r="M104" s="47"/>
      <c r="N104" s="47"/>
      <c r="O104" s="47"/>
      <c r="P104" s="47"/>
      <c r="Q104" s="47"/>
      <c r="R104" s="47"/>
      <c r="S104" s="47"/>
      <c r="T104" s="47"/>
      <c r="U104" s="47"/>
      <c r="V104" s="48"/>
    </row>
    <row r="105" spans="2:22" ht="34.5" customHeight="1">
      <c r="B105" s="46" t="s">
        <v>104</v>
      </c>
      <c r="C105" s="47"/>
      <c r="D105" s="47"/>
      <c r="E105" s="47"/>
      <c r="F105" s="47"/>
      <c r="G105" s="47"/>
      <c r="H105" s="47"/>
      <c r="I105" s="47"/>
      <c r="J105" s="47"/>
      <c r="K105" s="47"/>
      <c r="L105" s="47"/>
      <c r="M105" s="47"/>
      <c r="N105" s="47"/>
      <c r="O105" s="47"/>
      <c r="P105" s="47"/>
      <c r="Q105" s="47"/>
      <c r="R105" s="47"/>
      <c r="S105" s="47"/>
      <c r="T105" s="47"/>
      <c r="U105" s="47"/>
      <c r="V105" s="48"/>
    </row>
    <row r="106" spans="2:22" ht="34.5" customHeight="1">
      <c r="B106" s="46" t="s">
        <v>105</v>
      </c>
      <c r="C106" s="47"/>
      <c r="D106" s="47"/>
      <c r="E106" s="47"/>
      <c r="F106" s="47"/>
      <c r="G106" s="47"/>
      <c r="H106" s="47"/>
      <c r="I106" s="47"/>
      <c r="J106" s="47"/>
      <c r="K106" s="47"/>
      <c r="L106" s="47"/>
      <c r="M106" s="47"/>
      <c r="N106" s="47"/>
      <c r="O106" s="47"/>
      <c r="P106" s="47"/>
      <c r="Q106" s="47"/>
      <c r="R106" s="47"/>
      <c r="S106" s="47"/>
      <c r="T106" s="47"/>
      <c r="U106" s="47"/>
      <c r="V106" s="48"/>
    </row>
    <row r="107" spans="2:22" ht="34.5" customHeight="1">
      <c r="B107" s="46" t="s">
        <v>106</v>
      </c>
      <c r="C107" s="47"/>
      <c r="D107" s="47"/>
      <c r="E107" s="47"/>
      <c r="F107" s="47"/>
      <c r="G107" s="47"/>
      <c r="H107" s="47"/>
      <c r="I107" s="47"/>
      <c r="J107" s="47"/>
      <c r="K107" s="47"/>
      <c r="L107" s="47"/>
      <c r="M107" s="47"/>
      <c r="N107" s="47"/>
      <c r="O107" s="47"/>
      <c r="P107" s="47"/>
      <c r="Q107" s="47"/>
      <c r="R107" s="47"/>
      <c r="S107" s="47"/>
      <c r="T107" s="47"/>
      <c r="U107" s="47"/>
      <c r="V107" s="48"/>
    </row>
    <row r="108" spans="2:22" ht="34.5" customHeight="1">
      <c r="B108" s="46" t="s">
        <v>107</v>
      </c>
      <c r="C108" s="47"/>
      <c r="D108" s="47"/>
      <c r="E108" s="47"/>
      <c r="F108" s="47"/>
      <c r="G108" s="47"/>
      <c r="H108" s="47"/>
      <c r="I108" s="47"/>
      <c r="J108" s="47"/>
      <c r="K108" s="47"/>
      <c r="L108" s="47"/>
      <c r="M108" s="47"/>
      <c r="N108" s="47"/>
      <c r="O108" s="47"/>
      <c r="P108" s="47"/>
      <c r="Q108" s="47"/>
      <c r="R108" s="47"/>
      <c r="S108" s="47"/>
      <c r="T108" s="47"/>
      <c r="U108" s="47"/>
      <c r="V108" s="48"/>
    </row>
    <row r="109" spans="2:22" ht="34.5" customHeight="1">
      <c r="B109" s="46" t="s">
        <v>108</v>
      </c>
      <c r="C109" s="47"/>
      <c r="D109" s="47"/>
      <c r="E109" s="47"/>
      <c r="F109" s="47"/>
      <c r="G109" s="47"/>
      <c r="H109" s="47"/>
      <c r="I109" s="47"/>
      <c r="J109" s="47"/>
      <c r="K109" s="47"/>
      <c r="L109" s="47"/>
      <c r="M109" s="47"/>
      <c r="N109" s="47"/>
      <c r="O109" s="47"/>
      <c r="P109" s="47"/>
      <c r="Q109" s="47"/>
      <c r="R109" s="47"/>
      <c r="S109" s="47"/>
      <c r="T109" s="47"/>
      <c r="U109" s="47"/>
      <c r="V109" s="48"/>
    </row>
    <row r="110" spans="2:22" ht="34.5" customHeight="1">
      <c r="B110" s="46" t="s">
        <v>91</v>
      </c>
      <c r="C110" s="47"/>
      <c r="D110" s="47"/>
      <c r="E110" s="47"/>
      <c r="F110" s="47"/>
      <c r="G110" s="47"/>
      <c r="H110" s="47"/>
      <c r="I110" s="47"/>
      <c r="J110" s="47"/>
      <c r="K110" s="47"/>
      <c r="L110" s="47"/>
      <c r="M110" s="47"/>
      <c r="N110" s="47"/>
      <c r="O110" s="47"/>
      <c r="P110" s="47"/>
      <c r="Q110" s="47"/>
      <c r="R110" s="47"/>
      <c r="S110" s="47"/>
      <c r="T110" s="47"/>
      <c r="U110" s="47"/>
      <c r="V110" s="48"/>
    </row>
  </sheetData>
  <sheetProtection/>
  <mergeCells count="98">
    <mergeCell ref="B1:L1"/>
    <mergeCell ref="D4:H4"/>
    <mergeCell ref="L4:O4"/>
    <mergeCell ref="Q4:R4"/>
    <mergeCell ref="T4:V4"/>
    <mergeCell ref="B5:V5"/>
    <mergeCell ref="C6:G6"/>
    <mergeCell ref="K6:M6"/>
    <mergeCell ref="P6:Q6"/>
    <mergeCell ref="T6:V6"/>
    <mergeCell ref="B8:B10"/>
    <mergeCell ref="C8:H10"/>
    <mergeCell ref="I8:S8"/>
    <mergeCell ref="T8:U8"/>
    <mergeCell ref="V8:V10"/>
    <mergeCell ref="I9:K10"/>
    <mergeCell ref="L9:O10"/>
    <mergeCell ref="P9:P10"/>
    <mergeCell ref="Q9:Q10"/>
    <mergeCell ref="R9:S9"/>
    <mergeCell ref="T9:T10"/>
    <mergeCell ref="U9:U10"/>
    <mergeCell ref="C11:H11"/>
    <mergeCell ref="I11:K11"/>
    <mergeCell ref="L11:O11"/>
    <mergeCell ref="B12:V12"/>
    <mergeCell ref="C17:H17"/>
    <mergeCell ref="I17:K17"/>
    <mergeCell ref="L17:O17"/>
    <mergeCell ref="B18:V18"/>
    <mergeCell ref="C23:H23"/>
    <mergeCell ref="I23:K23"/>
    <mergeCell ref="L23:O23"/>
    <mergeCell ref="B24:V24"/>
    <mergeCell ref="C29:H29"/>
    <mergeCell ref="I29:K29"/>
    <mergeCell ref="L29:O29"/>
    <mergeCell ref="B30:V30"/>
    <mergeCell ref="C35:H35"/>
    <mergeCell ref="I35:K35"/>
    <mergeCell ref="L35:O35"/>
    <mergeCell ref="B36:V36"/>
    <mergeCell ref="C38:H38"/>
    <mergeCell ref="I38:K38"/>
    <mergeCell ref="L38:O38"/>
    <mergeCell ref="B39:V39"/>
    <mergeCell ref="C44:H44"/>
    <mergeCell ref="I44:K44"/>
    <mergeCell ref="L44:O44"/>
    <mergeCell ref="B45:V45"/>
    <mergeCell ref="C50:H50"/>
    <mergeCell ref="I50:K50"/>
    <mergeCell ref="L50:O50"/>
    <mergeCell ref="B51:V51"/>
    <mergeCell ref="C56:H56"/>
    <mergeCell ref="I56:K56"/>
    <mergeCell ref="L56:O56"/>
    <mergeCell ref="B57:V57"/>
    <mergeCell ref="C62:H62"/>
    <mergeCell ref="I62:K62"/>
    <mergeCell ref="L62:O62"/>
    <mergeCell ref="B63:V63"/>
    <mergeCell ref="C68:H68"/>
    <mergeCell ref="I68:K68"/>
    <mergeCell ref="L68:O68"/>
    <mergeCell ref="B69:V69"/>
    <mergeCell ref="C74:H74"/>
    <mergeCell ref="I74:K74"/>
    <mergeCell ref="L74:O74"/>
    <mergeCell ref="B75:V75"/>
    <mergeCell ref="C80:H80"/>
    <mergeCell ref="I80:K80"/>
    <mergeCell ref="L80:O80"/>
    <mergeCell ref="B81:V81"/>
    <mergeCell ref="C86:H86"/>
    <mergeCell ref="I86:K86"/>
    <mergeCell ref="L86:O86"/>
    <mergeCell ref="B87:V87"/>
    <mergeCell ref="C92:H92"/>
    <mergeCell ref="I92:K92"/>
    <mergeCell ref="L92:O92"/>
    <mergeCell ref="B93:V93"/>
    <mergeCell ref="B95:V95"/>
    <mergeCell ref="B96:V96"/>
    <mergeCell ref="B97:V97"/>
    <mergeCell ref="B98:V98"/>
    <mergeCell ref="B99:V99"/>
    <mergeCell ref="B100:V100"/>
    <mergeCell ref="B101:V101"/>
    <mergeCell ref="B108:V108"/>
    <mergeCell ref="B109:V109"/>
    <mergeCell ref="B110:V110"/>
    <mergeCell ref="B102:V102"/>
    <mergeCell ref="B103:V103"/>
    <mergeCell ref="B104:V104"/>
    <mergeCell ref="B105:V105"/>
    <mergeCell ref="B106:V106"/>
    <mergeCell ref="B107:V107"/>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AI35"/>
  <sheetViews>
    <sheetView showGridLines="0" view="pageBreakPreview" zoomScale="70" zoomScaleNormal="80" zoomScaleSheetLayoutView="70" zoomScalePageLayoutView="0" workbookViewId="0" topLeftCell="A1">
      <selection activeCell="L11" sqref="L11:O11"/>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389</v>
      </c>
      <c r="D4" s="77" t="s">
        <v>390</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20</v>
      </c>
      <c r="L6" s="57"/>
      <c r="M6" s="57"/>
      <c r="N6" s="20"/>
      <c r="O6" s="22" t="s">
        <v>21</v>
      </c>
      <c r="P6" s="57" t="s">
        <v>286</v>
      </c>
      <c r="Q6" s="57"/>
      <c r="R6" s="21"/>
      <c r="S6" s="22" t="s">
        <v>23</v>
      </c>
      <c r="T6" s="57" t="s">
        <v>391</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66</v>
      </c>
      <c r="C11" s="52" t="s">
        <v>392</v>
      </c>
      <c r="D11" s="52"/>
      <c r="E11" s="52"/>
      <c r="F11" s="52"/>
      <c r="G11" s="52"/>
      <c r="H11" s="52"/>
      <c r="I11" s="52" t="s">
        <v>393</v>
      </c>
      <c r="J11" s="52"/>
      <c r="K11" s="52"/>
      <c r="L11" s="52" t="s">
        <v>394</v>
      </c>
      <c r="M11" s="52"/>
      <c r="N11" s="52"/>
      <c r="O11" s="52"/>
      <c r="P11" s="27" t="s">
        <v>44</v>
      </c>
      <c r="Q11" s="27" t="s">
        <v>63</v>
      </c>
      <c r="R11" s="27" t="s">
        <v>87</v>
      </c>
      <c r="S11" s="27" t="s">
        <v>87</v>
      </c>
      <c r="T11" s="27" t="s">
        <v>87</v>
      </c>
      <c r="U11" s="27" t="str">
        <f>IF(ISERROR(T11/S11),"N/A",T11/S11*100)</f>
        <v>N/A</v>
      </c>
      <c r="V11" s="28" t="s">
        <v>46</v>
      </c>
    </row>
    <row r="12" spans="1:22" ht="18.75" customHeight="1" thickBot="1" thickTop="1">
      <c r="A12" s="25"/>
      <c r="B12" s="86" t="s">
        <v>94</v>
      </c>
      <c r="C12" s="84"/>
      <c r="D12" s="84"/>
      <c r="E12" s="84"/>
      <c r="F12" s="84"/>
      <c r="G12" s="84"/>
      <c r="H12" s="84"/>
      <c r="I12" s="84"/>
      <c r="J12" s="84"/>
      <c r="K12" s="84"/>
      <c r="L12" s="84"/>
      <c r="M12" s="84"/>
      <c r="N12" s="84"/>
      <c r="O12" s="84"/>
      <c r="P12" s="84"/>
      <c r="Q12" s="84"/>
      <c r="R12" s="84"/>
      <c r="S12" s="84"/>
      <c r="T12" s="84"/>
      <c r="U12" s="84"/>
      <c r="V12" s="85"/>
    </row>
    <row r="13" spans="1:22" ht="75" customHeight="1" thickBot="1" thickTop="1">
      <c r="A13" s="25"/>
      <c r="B13" s="26" t="s">
        <v>72</v>
      </c>
      <c r="C13" s="52" t="s">
        <v>395</v>
      </c>
      <c r="D13" s="52"/>
      <c r="E13" s="52"/>
      <c r="F13" s="52"/>
      <c r="G13" s="52"/>
      <c r="H13" s="52"/>
      <c r="I13" s="52" t="s">
        <v>396</v>
      </c>
      <c r="J13" s="52"/>
      <c r="K13" s="52"/>
      <c r="L13" s="52" t="s">
        <v>397</v>
      </c>
      <c r="M13" s="52"/>
      <c r="N13" s="52"/>
      <c r="O13" s="52"/>
      <c r="P13" s="27" t="s">
        <v>44</v>
      </c>
      <c r="Q13" s="27" t="s">
        <v>63</v>
      </c>
      <c r="R13" s="27">
        <v>94</v>
      </c>
      <c r="S13" s="27">
        <v>94</v>
      </c>
      <c r="T13" s="27">
        <v>93.6</v>
      </c>
      <c r="U13" s="27">
        <f>IF(ISERROR(T13/S13),"N/A",T13/S13*100)</f>
        <v>99.57446808510639</v>
      </c>
      <c r="V13" s="28" t="s">
        <v>46</v>
      </c>
    </row>
    <row r="14" spans="1:22" ht="18.75" customHeight="1" thickBot="1" thickTop="1">
      <c r="A14" s="25"/>
      <c r="B14" s="86" t="s">
        <v>92</v>
      </c>
      <c r="C14" s="84"/>
      <c r="D14" s="84"/>
      <c r="E14" s="84"/>
      <c r="F14" s="84"/>
      <c r="G14" s="84"/>
      <c r="H14" s="84"/>
      <c r="I14" s="84"/>
      <c r="J14" s="84"/>
      <c r="K14" s="84"/>
      <c r="L14" s="84"/>
      <c r="M14" s="84"/>
      <c r="N14" s="84"/>
      <c r="O14" s="84"/>
      <c r="P14" s="84"/>
      <c r="Q14" s="84"/>
      <c r="R14" s="84"/>
      <c r="S14" s="84"/>
      <c r="T14" s="84"/>
      <c r="U14" s="84"/>
      <c r="V14" s="85"/>
    </row>
    <row r="15" spans="1:22" s="35" customFormat="1" ht="18" customHeight="1" thickBot="1">
      <c r="A15" s="36"/>
      <c r="B15" s="37" t="s">
        <v>47</v>
      </c>
      <c r="C15" s="37"/>
      <c r="D15" s="38"/>
      <c r="E15" s="37"/>
      <c r="F15" s="37"/>
      <c r="G15" s="37"/>
      <c r="H15" s="37"/>
      <c r="I15" s="39"/>
      <c r="J15" s="34"/>
      <c r="K15" s="39"/>
      <c r="L15" s="34"/>
      <c r="M15" s="39"/>
      <c r="N15" s="34"/>
      <c r="O15" s="39"/>
      <c r="P15" s="34"/>
      <c r="Q15" s="40"/>
      <c r="R15" s="41">
        <v>94</v>
      </c>
      <c r="S15" s="41">
        <v>94</v>
      </c>
      <c r="T15" s="41">
        <v>93.6</v>
      </c>
      <c r="U15" s="41">
        <f>IF(ISERROR(T15/S15),"N/A",T15/S15*100)</f>
        <v>99.57446808510639</v>
      </c>
      <c r="V15" s="37" t="s">
        <v>93</v>
      </c>
    </row>
    <row r="16" spans="1:22" ht="75" customHeight="1" thickBot="1" thickTop="1">
      <c r="A16" s="25"/>
      <c r="B16" s="26" t="s">
        <v>50</v>
      </c>
      <c r="C16" s="52" t="s">
        <v>398</v>
      </c>
      <c r="D16" s="52"/>
      <c r="E16" s="52"/>
      <c r="F16" s="52"/>
      <c r="G16" s="52"/>
      <c r="H16" s="52"/>
      <c r="I16" s="52" t="s">
        <v>399</v>
      </c>
      <c r="J16" s="52"/>
      <c r="K16" s="52"/>
      <c r="L16" s="52" t="s">
        <v>400</v>
      </c>
      <c r="M16" s="52"/>
      <c r="N16" s="52"/>
      <c r="O16" s="52"/>
      <c r="P16" s="27" t="s">
        <v>44</v>
      </c>
      <c r="Q16" s="27" t="s">
        <v>63</v>
      </c>
      <c r="R16" s="27">
        <v>89.8</v>
      </c>
      <c r="S16" s="27">
        <v>89.8</v>
      </c>
      <c r="T16" s="27">
        <v>87.9</v>
      </c>
      <c r="U16" s="27">
        <f>IF(ISERROR(T16/S16),"N/A",T16/S16*100)</f>
        <v>97.88418708240535</v>
      </c>
      <c r="V16" s="28" t="s">
        <v>46</v>
      </c>
    </row>
    <row r="17" spans="1:22" ht="18.75" customHeight="1" thickBot="1" thickTop="1">
      <c r="A17" s="25"/>
      <c r="B17" s="86" t="s">
        <v>92</v>
      </c>
      <c r="C17" s="84"/>
      <c r="D17" s="84"/>
      <c r="E17" s="84"/>
      <c r="F17" s="84"/>
      <c r="G17" s="84"/>
      <c r="H17" s="84"/>
      <c r="I17" s="84"/>
      <c r="J17" s="84"/>
      <c r="K17" s="84"/>
      <c r="L17" s="84"/>
      <c r="M17" s="84"/>
      <c r="N17" s="84"/>
      <c r="O17" s="84"/>
      <c r="P17" s="84"/>
      <c r="Q17" s="84"/>
      <c r="R17" s="84"/>
      <c r="S17" s="84"/>
      <c r="T17" s="84"/>
      <c r="U17" s="84"/>
      <c r="V17" s="85"/>
    </row>
    <row r="18" spans="1:22" s="35" customFormat="1" ht="18" customHeight="1" thickBot="1">
      <c r="A18" s="36"/>
      <c r="B18" s="37" t="s">
        <v>47</v>
      </c>
      <c r="C18" s="37"/>
      <c r="D18" s="38"/>
      <c r="E18" s="37"/>
      <c r="F18" s="37"/>
      <c r="G18" s="37"/>
      <c r="H18" s="37"/>
      <c r="I18" s="39"/>
      <c r="J18" s="34"/>
      <c r="K18" s="39"/>
      <c r="L18" s="34"/>
      <c r="M18" s="39"/>
      <c r="N18" s="34"/>
      <c r="O18" s="39"/>
      <c r="P18" s="34"/>
      <c r="Q18" s="40"/>
      <c r="R18" s="41">
        <v>89.8</v>
      </c>
      <c r="S18" s="41">
        <v>89.8</v>
      </c>
      <c r="T18" s="41">
        <v>87.9</v>
      </c>
      <c r="U18" s="41">
        <f>IF(ISERROR(T18/S18),"N/A",T18/S18*100)</f>
        <v>97.88418708240535</v>
      </c>
      <c r="V18" s="37" t="s">
        <v>93</v>
      </c>
    </row>
    <row r="19" spans="1:22" ht="75" customHeight="1" thickBot="1" thickTop="1">
      <c r="A19" s="25"/>
      <c r="B19" s="26" t="s">
        <v>40</v>
      </c>
      <c r="C19" s="52" t="s">
        <v>401</v>
      </c>
      <c r="D19" s="52"/>
      <c r="E19" s="52"/>
      <c r="F19" s="52"/>
      <c r="G19" s="52"/>
      <c r="H19" s="52"/>
      <c r="I19" s="52" t="s">
        <v>402</v>
      </c>
      <c r="J19" s="52"/>
      <c r="K19" s="52"/>
      <c r="L19" s="52" t="s">
        <v>403</v>
      </c>
      <c r="M19" s="52"/>
      <c r="N19" s="52"/>
      <c r="O19" s="52"/>
      <c r="P19" s="27" t="s">
        <v>44</v>
      </c>
      <c r="Q19" s="27" t="s">
        <v>59</v>
      </c>
      <c r="R19" s="27">
        <v>33.9</v>
      </c>
      <c r="S19" s="27">
        <v>33.9</v>
      </c>
      <c r="T19" s="27">
        <v>33.9</v>
      </c>
      <c r="U19" s="27">
        <f>IF(ISERROR(T19/S19),"N/A",T19/S19*100)</f>
        <v>100</v>
      </c>
      <c r="V19" s="28" t="s">
        <v>46</v>
      </c>
    </row>
    <row r="20" spans="1:22" ht="18.75" customHeight="1" thickBot="1" thickTop="1">
      <c r="A20" s="25"/>
      <c r="B20" s="86" t="s">
        <v>92</v>
      </c>
      <c r="C20" s="84"/>
      <c r="D20" s="84"/>
      <c r="E20" s="84"/>
      <c r="F20" s="84"/>
      <c r="G20" s="84"/>
      <c r="H20" s="84"/>
      <c r="I20" s="84"/>
      <c r="J20" s="84"/>
      <c r="K20" s="84"/>
      <c r="L20" s="84"/>
      <c r="M20" s="84"/>
      <c r="N20" s="84"/>
      <c r="O20" s="84"/>
      <c r="P20" s="84"/>
      <c r="Q20" s="84"/>
      <c r="R20" s="84"/>
      <c r="S20" s="84"/>
      <c r="T20" s="84"/>
      <c r="U20" s="84"/>
      <c r="V20" s="85"/>
    </row>
    <row r="21" spans="1:22" s="35" customFormat="1" ht="18" customHeight="1" thickBot="1">
      <c r="A21" s="36"/>
      <c r="B21" s="37" t="s">
        <v>47</v>
      </c>
      <c r="C21" s="37"/>
      <c r="D21" s="38"/>
      <c r="E21" s="37"/>
      <c r="F21" s="37"/>
      <c r="G21" s="37"/>
      <c r="H21" s="37"/>
      <c r="I21" s="39"/>
      <c r="J21" s="34"/>
      <c r="K21" s="39"/>
      <c r="L21" s="34"/>
      <c r="M21" s="39"/>
      <c r="N21" s="34"/>
      <c r="O21" s="39"/>
      <c r="P21" s="34"/>
      <c r="Q21" s="40"/>
      <c r="R21" s="41">
        <v>33.9</v>
      </c>
      <c r="S21" s="41">
        <v>33.9</v>
      </c>
      <c r="T21" s="41">
        <v>33.9</v>
      </c>
      <c r="U21" s="41">
        <f>IF(ISERROR(T21/S21),"N/A",T21/S21*100)</f>
        <v>100</v>
      </c>
      <c r="V21" s="37" t="s">
        <v>93</v>
      </c>
    </row>
    <row r="22" spans="1:22" ht="75" customHeight="1" thickBot="1" thickTop="1">
      <c r="A22" s="25"/>
      <c r="B22" s="26" t="s">
        <v>47</v>
      </c>
      <c r="C22" s="52" t="s">
        <v>404</v>
      </c>
      <c r="D22" s="52"/>
      <c r="E22" s="52"/>
      <c r="F22" s="52"/>
      <c r="G22" s="52"/>
      <c r="H22" s="52"/>
      <c r="I22" s="52" t="s">
        <v>405</v>
      </c>
      <c r="J22" s="52"/>
      <c r="K22" s="52"/>
      <c r="L22" s="52" t="s">
        <v>406</v>
      </c>
      <c r="M22" s="52"/>
      <c r="N22" s="52"/>
      <c r="O22" s="52"/>
      <c r="P22" s="27" t="s">
        <v>44</v>
      </c>
      <c r="Q22" s="27" t="s">
        <v>59</v>
      </c>
      <c r="R22" s="27">
        <v>43.8</v>
      </c>
      <c r="S22" s="27">
        <v>43.8</v>
      </c>
      <c r="T22" s="27">
        <v>43.8</v>
      </c>
      <c r="U22" s="27">
        <f>IF(ISERROR(T22/S22),"N/A",T22/S22*100)</f>
        <v>100</v>
      </c>
      <c r="V22" s="28" t="s">
        <v>46</v>
      </c>
    </row>
    <row r="23" spans="1:22" ht="18.75" customHeight="1" thickBot="1" thickTop="1">
      <c r="A23" s="25"/>
      <c r="B23" s="86" t="s">
        <v>92</v>
      </c>
      <c r="C23" s="84"/>
      <c r="D23" s="84"/>
      <c r="E23" s="84"/>
      <c r="F23" s="84"/>
      <c r="G23" s="84"/>
      <c r="H23" s="84"/>
      <c r="I23" s="84"/>
      <c r="J23" s="84"/>
      <c r="K23" s="84"/>
      <c r="L23" s="84"/>
      <c r="M23" s="84"/>
      <c r="N23" s="84"/>
      <c r="O23" s="84"/>
      <c r="P23" s="84"/>
      <c r="Q23" s="84"/>
      <c r="R23" s="84"/>
      <c r="S23" s="84"/>
      <c r="T23" s="84"/>
      <c r="U23" s="84"/>
      <c r="V23" s="85"/>
    </row>
    <row r="24" spans="1:22" s="35" customFormat="1" ht="18" customHeight="1" thickBot="1">
      <c r="A24" s="36"/>
      <c r="B24" s="37" t="s">
        <v>47</v>
      </c>
      <c r="C24" s="37"/>
      <c r="D24" s="38"/>
      <c r="E24" s="37"/>
      <c r="F24" s="37"/>
      <c r="G24" s="37"/>
      <c r="H24" s="37"/>
      <c r="I24" s="39"/>
      <c r="J24" s="34"/>
      <c r="K24" s="39"/>
      <c r="L24" s="34"/>
      <c r="M24" s="39"/>
      <c r="N24" s="34"/>
      <c r="O24" s="39"/>
      <c r="P24" s="34"/>
      <c r="Q24" s="40"/>
      <c r="R24" s="41">
        <v>43.8</v>
      </c>
      <c r="S24" s="41">
        <v>43.8</v>
      </c>
      <c r="T24" s="41">
        <v>43.8</v>
      </c>
      <c r="U24" s="41">
        <f>IF(ISERROR(T24/S24),"N/A",T24/S24*100)</f>
        <v>100</v>
      </c>
      <c r="V24" s="37" t="s">
        <v>93</v>
      </c>
    </row>
    <row r="25" spans="1:22" ht="75" customHeight="1" thickBot="1" thickTop="1">
      <c r="A25" s="25"/>
      <c r="B25" s="26" t="s">
        <v>47</v>
      </c>
      <c r="C25" s="52" t="s">
        <v>407</v>
      </c>
      <c r="D25" s="52"/>
      <c r="E25" s="52"/>
      <c r="F25" s="52"/>
      <c r="G25" s="52"/>
      <c r="H25" s="52"/>
      <c r="I25" s="52" t="s">
        <v>408</v>
      </c>
      <c r="J25" s="52"/>
      <c r="K25" s="52"/>
      <c r="L25" s="52" t="s">
        <v>409</v>
      </c>
      <c r="M25" s="52"/>
      <c r="N25" s="52"/>
      <c r="O25" s="52"/>
      <c r="P25" s="27" t="s">
        <v>44</v>
      </c>
      <c r="Q25" s="27" t="s">
        <v>59</v>
      </c>
      <c r="R25" s="27">
        <v>16.7</v>
      </c>
      <c r="S25" s="27">
        <v>16.7</v>
      </c>
      <c r="T25" s="27">
        <v>16.7</v>
      </c>
      <c r="U25" s="27">
        <f>IF(ISERROR(T25/S25),"N/A",T25/S25*100)</f>
        <v>100</v>
      </c>
      <c r="V25" s="28" t="s">
        <v>46</v>
      </c>
    </row>
    <row r="26" spans="1:22" ht="18.75" customHeight="1" thickBot="1" thickTop="1">
      <c r="A26" s="25"/>
      <c r="B26" s="86" t="s">
        <v>92</v>
      </c>
      <c r="C26" s="84"/>
      <c r="D26" s="84"/>
      <c r="E26" s="84"/>
      <c r="F26" s="84"/>
      <c r="G26" s="84"/>
      <c r="H26" s="84"/>
      <c r="I26" s="84"/>
      <c r="J26" s="84"/>
      <c r="K26" s="84"/>
      <c r="L26" s="84"/>
      <c r="M26" s="84"/>
      <c r="N26" s="84"/>
      <c r="O26" s="84"/>
      <c r="P26" s="84"/>
      <c r="Q26" s="84"/>
      <c r="R26" s="84"/>
      <c r="S26" s="84"/>
      <c r="T26" s="84"/>
      <c r="U26" s="84"/>
      <c r="V26" s="85"/>
    </row>
    <row r="27" spans="1:22" s="35" customFormat="1" ht="18" customHeight="1" thickBot="1">
      <c r="A27" s="36"/>
      <c r="B27" s="37" t="s">
        <v>47</v>
      </c>
      <c r="C27" s="37"/>
      <c r="D27" s="38"/>
      <c r="E27" s="37"/>
      <c r="F27" s="37"/>
      <c r="G27" s="37"/>
      <c r="H27" s="37"/>
      <c r="I27" s="39"/>
      <c r="J27" s="34"/>
      <c r="K27" s="39"/>
      <c r="L27" s="34"/>
      <c r="M27" s="39"/>
      <c r="N27" s="34"/>
      <c r="O27" s="39"/>
      <c r="P27" s="34"/>
      <c r="Q27" s="40"/>
      <c r="R27" s="41">
        <v>16.7</v>
      </c>
      <c r="S27" s="41">
        <v>16.7</v>
      </c>
      <c r="T27" s="41">
        <v>16.7</v>
      </c>
      <c r="U27" s="41">
        <f>IF(ISERROR(T27/S27),"N/A",T27/S27*100)</f>
        <v>100</v>
      </c>
      <c r="V27" s="37" t="s">
        <v>93</v>
      </c>
    </row>
    <row r="28" spans="2:22" s="29" customFormat="1" ht="14.25" customHeight="1" thickBot="1" thickTop="1">
      <c r="B28" s="30" t="s">
        <v>88</v>
      </c>
      <c r="C28" s="31"/>
      <c r="D28" s="31"/>
      <c r="E28" s="31"/>
      <c r="F28" s="31"/>
      <c r="G28" s="31"/>
      <c r="H28" s="32"/>
      <c r="I28" s="32"/>
      <c r="J28" s="32"/>
      <c r="K28" s="32"/>
      <c r="L28" s="32"/>
      <c r="M28" s="32"/>
      <c r="N28" s="32"/>
      <c r="O28" s="32"/>
      <c r="P28" s="32"/>
      <c r="Q28" s="32"/>
      <c r="R28" s="32"/>
      <c r="S28" s="32"/>
      <c r="T28" s="32"/>
      <c r="U28" s="32"/>
      <c r="V28" s="33"/>
    </row>
    <row r="29" spans="2:22" ht="44.25" customHeight="1" thickTop="1">
      <c r="B29" s="49" t="s">
        <v>89</v>
      </c>
      <c r="C29" s="50"/>
      <c r="D29" s="50"/>
      <c r="E29" s="50"/>
      <c r="F29" s="50"/>
      <c r="G29" s="50"/>
      <c r="H29" s="50"/>
      <c r="I29" s="50"/>
      <c r="J29" s="50"/>
      <c r="K29" s="50"/>
      <c r="L29" s="50"/>
      <c r="M29" s="50"/>
      <c r="N29" s="50"/>
      <c r="O29" s="50"/>
      <c r="P29" s="50"/>
      <c r="Q29" s="50"/>
      <c r="R29" s="50"/>
      <c r="S29" s="50"/>
      <c r="T29" s="50"/>
      <c r="U29" s="50"/>
      <c r="V29" s="51"/>
    </row>
    <row r="30" spans="2:22" ht="34.5" customHeight="1">
      <c r="B30" s="46" t="s">
        <v>410</v>
      </c>
      <c r="C30" s="47"/>
      <c r="D30" s="47"/>
      <c r="E30" s="47"/>
      <c r="F30" s="47"/>
      <c r="G30" s="47"/>
      <c r="H30" s="47"/>
      <c r="I30" s="47"/>
      <c r="J30" s="47"/>
      <c r="K30" s="47"/>
      <c r="L30" s="47"/>
      <c r="M30" s="47"/>
      <c r="N30" s="47"/>
      <c r="O30" s="47"/>
      <c r="P30" s="47"/>
      <c r="Q30" s="47"/>
      <c r="R30" s="47"/>
      <c r="S30" s="47"/>
      <c r="T30" s="47"/>
      <c r="U30" s="47"/>
      <c r="V30" s="48"/>
    </row>
    <row r="31" spans="2:22" ht="34.5" customHeight="1">
      <c r="B31" s="46" t="s">
        <v>411</v>
      </c>
      <c r="C31" s="47"/>
      <c r="D31" s="47"/>
      <c r="E31" s="47"/>
      <c r="F31" s="47"/>
      <c r="G31" s="47"/>
      <c r="H31" s="47"/>
      <c r="I31" s="47"/>
      <c r="J31" s="47"/>
      <c r="K31" s="47"/>
      <c r="L31" s="47"/>
      <c r="M31" s="47"/>
      <c r="N31" s="47"/>
      <c r="O31" s="47"/>
      <c r="P31" s="47"/>
      <c r="Q31" s="47"/>
      <c r="R31" s="47"/>
      <c r="S31" s="47"/>
      <c r="T31" s="47"/>
      <c r="U31" s="47"/>
      <c r="V31" s="48"/>
    </row>
    <row r="32" spans="2:22" ht="34.5" customHeight="1">
      <c r="B32" s="46" t="s">
        <v>412</v>
      </c>
      <c r="C32" s="47"/>
      <c r="D32" s="47"/>
      <c r="E32" s="47"/>
      <c r="F32" s="47"/>
      <c r="G32" s="47"/>
      <c r="H32" s="47"/>
      <c r="I32" s="47"/>
      <c r="J32" s="47"/>
      <c r="K32" s="47"/>
      <c r="L32" s="47"/>
      <c r="M32" s="47"/>
      <c r="N32" s="47"/>
      <c r="O32" s="47"/>
      <c r="P32" s="47"/>
      <c r="Q32" s="47"/>
      <c r="R32" s="47"/>
      <c r="S32" s="47"/>
      <c r="T32" s="47"/>
      <c r="U32" s="47"/>
      <c r="V32" s="48"/>
    </row>
    <row r="33" spans="2:22" ht="34.5" customHeight="1">
      <c r="B33" s="46" t="s">
        <v>413</v>
      </c>
      <c r="C33" s="47"/>
      <c r="D33" s="47"/>
      <c r="E33" s="47"/>
      <c r="F33" s="47"/>
      <c r="G33" s="47"/>
      <c r="H33" s="47"/>
      <c r="I33" s="47"/>
      <c r="J33" s="47"/>
      <c r="K33" s="47"/>
      <c r="L33" s="47"/>
      <c r="M33" s="47"/>
      <c r="N33" s="47"/>
      <c r="O33" s="47"/>
      <c r="P33" s="47"/>
      <c r="Q33" s="47"/>
      <c r="R33" s="47"/>
      <c r="S33" s="47"/>
      <c r="T33" s="47"/>
      <c r="U33" s="47"/>
      <c r="V33" s="48"/>
    </row>
    <row r="34" spans="2:22" ht="34.5" customHeight="1">
      <c r="B34" s="46" t="s">
        <v>414</v>
      </c>
      <c r="C34" s="47"/>
      <c r="D34" s="47"/>
      <c r="E34" s="47"/>
      <c r="F34" s="47"/>
      <c r="G34" s="47"/>
      <c r="H34" s="47"/>
      <c r="I34" s="47"/>
      <c r="J34" s="47"/>
      <c r="K34" s="47"/>
      <c r="L34" s="47"/>
      <c r="M34" s="47"/>
      <c r="N34" s="47"/>
      <c r="O34" s="47"/>
      <c r="P34" s="47"/>
      <c r="Q34" s="47"/>
      <c r="R34" s="47"/>
      <c r="S34" s="47"/>
      <c r="T34" s="47"/>
      <c r="U34" s="47"/>
      <c r="V34" s="48"/>
    </row>
    <row r="35" spans="2:22" ht="34.5" customHeight="1">
      <c r="B35" s="46" t="s">
        <v>415</v>
      </c>
      <c r="C35" s="47"/>
      <c r="D35" s="47"/>
      <c r="E35" s="47"/>
      <c r="F35" s="47"/>
      <c r="G35" s="47"/>
      <c r="H35" s="47"/>
      <c r="I35" s="47"/>
      <c r="J35" s="47"/>
      <c r="K35" s="47"/>
      <c r="L35" s="47"/>
      <c r="M35" s="47"/>
      <c r="N35" s="47"/>
      <c r="O35" s="47"/>
      <c r="P35" s="47"/>
      <c r="Q35" s="47"/>
      <c r="R35" s="47"/>
      <c r="S35" s="47"/>
      <c r="T35" s="47"/>
      <c r="U35" s="47"/>
      <c r="V35" s="48"/>
    </row>
  </sheetData>
  <sheetProtection/>
  <mergeCells count="53">
    <mergeCell ref="B34:V34"/>
    <mergeCell ref="B35:V35"/>
    <mergeCell ref="B26:V26"/>
    <mergeCell ref="B29:V29"/>
    <mergeCell ref="B30:V30"/>
    <mergeCell ref="B31:V31"/>
    <mergeCell ref="B32:V32"/>
    <mergeCell ref="B33:V33"/>
    <mergeCell ref="B20:V20"/>
    <mergeCell ref="C22:H22"/>
    <mergeCell ref="I22:K22"/>
    <mergeCell ref="L22:O22"/>
    <mergeCell ref="B23:V23"/>
    <mergeCell ref="C25:H25"/>
    <mergeCell ref="I25:K25"/>
    <mergeCell ref="L25:O25"/>
    <mergeCell ref="B14:V14"/>
    <mergeCell ref="C16:H16"/>
    <mergeCell ref="I16:K16"/>
    <mergeCell ref="L16:O16"/>
    <mergeCell ref="B17:V17"/>
    <mergeCell ref="C19:H19"/>
    <mergeCell ref="I19:K19"/>
    <mergeCell ref="L19:O19"/>
    <mergeCell ref="C11:H11"/>
    <mergeCell ref="I11:K11"/>
    <mergeCell ref="L11:O11"/>
    <mergeCell ref="B12:V12"/>
    <mergeCell ref="C13:H13"/>
    <mergeCell ref="I13:K13"/>
    <mergeCell ref="L13:O1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AI54"/>
  <sheetViews>
    <sheetView showGridLines="0" view="pageBreakPreview" zoomScale="70" zoomScaleNormal="80" zoomScaleSheetLayoutView="70" zoomScalePageLayoutView="0" workbookViewId="0" topLeftCell="A1">
      <selection activeCell="L17" sqref="L17:O17"/>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362</v>
      </c>
      <c r="D4" s="77" t="s">
        <v>363</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364</v>
      </c>
      <c r="L6" s="57"/>
      <c r="M6" s="57"/>
      <c r="N6" s="20"/>
      <c r="O6" s="22" t="s">
        <v>21</v>
      </c>
      <c r="P6" s="57" t="s">
        <v>365</v>
      </c>
      <c r="Q6" s="57"/>
      <c r="R6" s="21"/>
      <c r="S6" s="22" t="s">
        <v>23</v>
      </c>
      <c r="T6" s="57" t="s">
        <v>366</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40</v>
      </c>
      <c r="C11" s="52" t="s">
        <v>367</v>
      </c>
      <c r="D11" s="52"/>
      <c r="E11" s="52"/>
      <c r="F11" s="52"/>
      <c r="G11" s="52"/>
      <c r="H11" s="52"/>
      <c r="I11" s="52" t="s">
        <v>368</v>
      </c>
      <c r="J11" s="52"/>
      <c r="K11" s="52"/>
      <c r="L11" s="52" t="s">
        <v>369</v>
      </c>
      <c r="M11" s="52"/>
      <c r="N11" s="52"/>
      <c r="O11" s="52"/>
      <c r="P11" s="27" t="s">
        <v>44</v>
      </c>
      <c r="Q11" s="27" t="s">
        <v>311</v>
      </c>
      <c r="R11" s="27">
        <v>92.77</v>
      </c>
      <c r="S11" s="27">
        <v>92.77</v>
      </c>
      <c r="T11" s="27">
        <v>89.155</v>
      </c>
      <c r="U11" s="27">
        <f>IF(ISERROR(T11/S11),"N/A",T11/S11*100)</f>
        <v>96.1032661420718</v>
      </c>
      <c r="V11" s="28" t="s">
        <v>46</v>
      </c>
    </row>
    <row r="12" spans="1:22" ht="18.75" customHeight="1" thickBot="1" thickTop="1">
      <c r="A12" s="25"/>
      <c r="B12" s="86" t="s">
        <v>92</v>
      </c>
      <c r="C12" s="84"/>
      <c r="D12" s="84"/>
      <c r="E12" s="84"/>
      <c r="F12" s="84"/>
      <c r="G12" s="84"/>
      <c r="H12" s="84"/>
      <c r="I12" s="84"/>
      <c r="J12" s="84"/>
      <c r="K12" s="84"/>
      <c r="L12" s="84"/>
      <c r="M12" s="84"/>
      <c r="N12" s="84"/>
      <c r="O12" s="84"/>
      <c r="P12" s="84"/>
      <c r="Q12" s="84"/>
      <c r="R12" s="84"/>
      <c r="S12" s="84"/>
      <c r="T12" s="84"/>
      <c r="U12" s="84"/>
      <c r="V12" s="85"/>
    </row>
    <row r="13" spans="1:22" s="35" customFormat="1" ht="18" customHeight="1">
      <c r="A13" s="36"/>
      <c r="B13" s="37" t="s">
        <v>47</v>
      </c>
      <c r="C13" s="37"/>
      <c r="D13" s="38"/>
      <c r="E13" s="37"/>
      <c r="F13" s="37"/>
      <c r="G13" s="37"/>
      <c r="H13" s="37"/>
      <c r="I13" s="39"/>
      <c r="J13" s="34"/>
      <c r="K13" s="39"/>
      <c r="L13" s="34"/>
      <c r="M13" s="39"/>
      <c r="N13" s="34"/>
      <c r="O13" s="39"/>
      <c r="P13" s="34"/>
      <c r="Q13" s="40"/>
      <c r="R13" s="41">
        <v>92.77</v>
      </c>
      <c r="S13" s="41">
        <v>92.77</v>
      </c>
      <c r="T13" s="41">
        <v>85.54</v>
      </c>
      <c r="U13" s="41">
        <f>IF(ISERROR(T13/S13),"N/A",T13/S13*100)</f>
        <v>92.20653228414359</v>
      </c>
      <c r="V13" s="37" t="s">
        <v>93</v>
      </c>
    </row>
    <row r="14" spans="1:22" s="35" customFormat="1" ht="18" customHeight="1">
      <c r="A14" s="36"/>
      <c r="B14" s="37" t="s">
        <v>47</v>
      </c>
      <c r="C14" s="37"/>
      <c r="D14" s="38"/>
      <c r="E14" s="37"/>
      <c r="F14" s="37"/>
      <c r="G14" s="37"/>
      <c r="H14" s="37"/>
      <c r="I14" s="39"/>
      <c r="J14" s="34"/>
      <c r="K14" s="39"/>
      <c r="L14" s="34"/>
      <c r="M14" s="39"/>
      <c r="N14" s="34"/>
      <c r="O14" s="39"/>
      <c r="P14" s="34"/>
      <c r="Q14" s="40"/>
      <c r="R14" s="41">
        <v>92.77</v>
      </c>
      <c r="S14" s="41">
        <v>92.77</v>
      </c>
      <c r="T14" s="41">
        <v>85.54</v>
      </c>
      <c r="U14" s="41">
        <f>IF(ISERROR(T14/S14),"N/A",T14/S14*100)</f>
        <v>92.20653228414359</v>
      </c>
      <c r="V14" s="37" t="s">
        <v>93</v>
      </c>
    </row>
    <row r="15" spans="1:22" s="35" customFormat="1" ht="18" customHeight="1">
      <c r="A15" s="36"/>
      <c r="B15" s="37" t="s">
        <v>47</v>
      </c>
      <c r="C15" s="37"/>
      <c r="D15" s="38"/>
      <c r="E15" s="37"/>
      <c r="F15" s="37"/>
      <c r="G15" s="37"/>
      <c r="H15" s="37"/>
      <c r="I15" s="39"/>
      <c r="J15" s="34"/>
      <c r="K15" s="39"/>
      <c r="L15" s="34"/>
      <c r="M15" s="39"/>
      <c r="N15" s="34"/>
      <c r="O15" s="39"/>
      <c r="P15" s="34"/>
      <c r="Q15" s="40"/>
      <c r="R15" s="41">
        <v>92.77</v>
      </c>
      <c r="S15" s="41">
        <v>92.77</v>
      </c>
      <c r="T15" s="41">
        <v>92.77</v>
      </c>
      <c r="U15" s="41">
        <f>IF(ISERROR(T15/S15),"N/A",T15/S15*100)</f>
        <v>100</v>
      </c>
      <c r="V15" s="37" t="s">
        <v>93</v>
      </c>
    </row>
    <row r="16" spans="1:22" s="35" customFormat="1" ht="18" customHeight="1" thickBot="1">
      <c r="A16" s="36"/>
      <c r="B16" s="37" t="s">
        <v>47</v>
      </c>
      <c r="C16" s="37"/>
      <c r="D16" s="38"/>
      <c r="E16" s="37"/>
      <c r="F16" s="37"/>
      <c r="G16" s="37"/>
      <c r="H16" s="37"/>
      <c r="I16" s="39"/>
      <c r="J16" s="34"/>
      <c r="K16" s="39"/>
      <c r="L16" s="34"/>
      <c r="M16" s="39"/>
      <c r="N16" s="34"/>
      <c r="O16" s="39"/>
      <c r="P16" s="34"/>
      <c r="Q16" s="40"/>
      <c r="R16" s="41">
        <v>92.77</v>
      </c>
      <c r="S16" s="41">
        <v>92.77</v>
      </c>
      <c r="T16" s="41">
        <v>92.77</v>
      </c>
      <c r="U16" s="41">
        <f>IF(ISERROR(T16/S16),"N/A",T16/S16*100)</f>
        <v>100</v>
      </c>
      <c r="V16" s="37" t="s">
        <v>93</v>
      </c>
    </row>
    <row r="17" spans="1:22" ht="75" customHeight="1" thickBot="1" thickTop="1">
      <c r="A17" s="25"/>
      <c r="B17" s="26" t="s">
        <v>40</v>
      </c>
      <c r="C17" s="52" t="s">
        <v>47</v>
      </c>
      <c r="D17" s="52"/>
      <c r="E17" s="52"/>
      <c r="F17" s="52"/>
      <c r="G17" s="52"/>
      <c r="H17" s="52"/>
      <c r="I17" s="52" t="s">
        <v>370</v>
      </c>
      <c r="J17" s="52"/>
      <c r="K17" s="52"/>
      <c r="L17" s="52" t="s">
        <v>371</v>
      </c>
      <c r="M17" s="52"/>
      <c r="N17" s="52"/>
      <c r="O17" s="52"/>
      <c r="P17" s="27" t="s">
        <v>44</v>
      </c>
      <c r="Q17" s="27" t="s">
        <v>311</v>
      </c>
      <c r="R17" s="27">
        <v>92.45</v>
      </c>
      <c r="S17" s="27">
        <v>92.45</v>
      </c>
      <c r="T17" s="27">
        <v>90.56500000000001</v>
      </c>
      <c r="U17" s="27">
        <f>IF(ISERROR(T17/S17),"N/A",T17/S17*100)</f>
        <v>97.96106003244999</v>
      </c>
      <c r="V17" s="28" t="s">
        <v>46</v>
      </c>
    </row>
    <row r="18" spans="1:22" ht="18.75" customHeight="1" thickBot="1" thickTop="1">
      <c r="A18" s="25"/>
      <c r="B18" s="86" t="s">
        <v>92</v>
      </c>
      <c r="C18" s="84"/>
      <c r="D18" s="84"/>
      <c r="E18" s="84"/>
      <c r="F18" s="84"/>
      <c r="G18" s="84"/>
      <c r="H18" s="84"/>
      <c r="I18" s="84"/>
      <c r="J18" s="84"/>
      <c r="K18" s="84"/>
      <c r="L18" s="84"/>
      <c r="M18" s="84"/>
      <c r="N18" s="84"/>
      <c r="O18" s="84"/>
      <c r="P18" s="84"/>
      <c r="Q18" s="84"/>
      <c r="R18" s="84"/>
      <c r="S18" s="84"/>
      <c r="T18" s="84"/>
      <c r="U18" s="84"/>
      <c r="V18" s="85"/>
    </row>
    <row r="19" spans="1:22" s="35" customFormat="1" ht="18" customHeight="1">
      <c r="A19" s="36"/>
      <c r="B19" s="37" t="s">
        <v>47</v>
      </c>
      <c r="C19" s="37"/>
      <c r="D19" s="38"/>
      <c r="E19" s="37"/>
      <c r="F19" s="37"/>
      <c r="G19" s="37"/>
      <c r="H19" s="37"/>
      <c r="I19" s="39"/>
      <c r="J19" s="34"/>
      <c r="K19" s="39"/>
      <c r="L19" s="34"/>
      <c r="M19" s="39"/>
      <c r="N19" s="34"/>
      <c r="O19" s="39"/>
      <c r="P19" s="34"/>
      <c r="Q19" s="40"/>
      <c r="R19" s="41">
        <v>92.45</v>
      </c>
      <c r="S19" s="41">
        <v>92.45</v>
      </c>
      <c r="T19" s="41">
        <v>92.45</v>
      </c>
      <c r="U19" s="41">
        <f>IF(ISERROR(T19/S19),"N/A",T19/S19*100)</f>
        <v>100</v>
      </c>
      <c r="V19" s="37" t="s">
        <v>93</v>
      </c>
    </row>
    <row r="20" spans="1:22" s="35" customFormat="1" ht="18" customHeight="1">
      <c r="A20" s="36"/>
      <c r="B20" s="37" t="s">
        <v>47</v>
      </c>
      <c r="C20" s="37"/>
      <c r="D20" s="38"/>
      <c r="E20" s="37"/>
      <c r="F20" s="37"/>
      <c r="G20" s="37"/>
      <c r="H20" s="37"/>
      <c r="I20" s="39"/>
      <c r="J20" s="34"/>
      <c r="K20" s="39"/>
      <c r="L20" s="34"/>
      <c r="M20" s="39"/>
      <c r="N20" s="34"/>
      <c r="O20" s="39"/>
      <c r="P20" s="34"/>
      <c r="Q20" s="40"/>
      <c r="R20" s="41">
        <v>92.45</v>
      </c>
      <c r="S20" s="41">
        <v>92.45</v>
      </c>
      <c r="T20" s="41">
        <v>92.45</v>
      </c>
      <c r="U20" s="41">
        <f>IF(ISERROR(T20/S20),"N/A",T20/S20*100)</f>
        <v>100</v>
      </c>
      <c r="V20" s="37" t="s">
        <v>93</v>
      </c>
    </row>
    <row r="21" spans="1:22" s="35" customFormat="1" ht="18" customHeight="1">
      <c r="A21" s="36"/>
      <c r="B21" s="37" t="s">
        <v>47</v>
      </c>
      <c r="C21" s="37"/>
      <c r="D21" s="38"/>
      <c r="E21" s="37"/>
      <c r="F21" s="37"/>
      <c r="G21" s="37"/>
      <c r="H21" s="37"/>
      <c r="I21" s="39"/>
      <c r="J21" s="34"/>
      <c r="K21" s="39"/>
      <c r="L21" s="34"/>
      <c r="M21" s="39"/>
      <c r="N21" s="34"/>
      <c r="O21" s="39"/>
      <c r="P21" s="34"/>
      <c r="Q21" s="40"/>
      <c r="R21" s="41">
        <v>92.45</v>
      </c>
      <c r="S21" s="41">
        <v>92.45</v>
      </c>
      <c r="T21" s="41">
        <v>88.68</v>
      </c>
      <c r="U21" s="41">
        <f>IF(ISERROR(T21/S21),"N/A",T21/S21*100)</f>
        <v>95.92212006489996</v>
      </c>
      <c r="V21" s="37" t="s">
        <v>93</v>
      </c>
    </row>
    <row r="22" spans="1:22" s="35" customFormat="1" ht="18" customHeight="1" thickBot="1">
      <c r="A22" s="36"/>
      <c r="B22" s="37" t="s">
        <v>47</v>
      </c>
      <c r="C22" s="37"/>
      <c r="D22" s="38"/>
      <c r="E22" s="37"/>
      <c r="F22" s="37"/>
      <c r="G22" s="37"/>
      <c r="H22" s="37"/>
      <c r="I22" s="39"/>
      <c r="J22" s="34"/>
      <c r="K22" s="39"/>
      <c r="L22" s="34"/>
      <c r="M22" s="39"/>
      <c r="N22" s="34"/>
      <c r="O22" s="39"/>
      <c r="P22" s="34"/>
      <c r="Q22" s="40"/>
      <c r="R22" s="41">
        <v>92.45</v>
      </c>
      <c r="S22" s="41">
        <v>92.45</v>
      </c>
      <c r="T22" s="41">
        <v>88.68</v>
      </c>
      <c r="U22" s="41">
        <f>IF(ISERROR(T22/S22),"N/A",T22/S22*100)</f>
        <v>95.92212006489996</v>
      </c>
      <c r="V22" s="37" t="s">
        <v>93</v>
      </c>
    </row>
    <row r="23" spans="1:22" ht="75" customHeight="1" thickBot="1" thickTop="1">
      <c r="A23" s="25"/>
      <c r="B23" s="26" t="s">
        <v>72</v>
      </c>
      <c r="C23" s="52" t="s">
        <v>372</v>
      </c>
      <c r="D23" s="52"/>
      <c r="E23" s="52"/>
      <c r="F23" s="52"/>
      <c r="G23" s="52"/>
      <c r="H23" s="52"/>
      <c r="I23" s="52" t="s">
        <v>373</v>
      </c>
      <c r="J23" s="52"/>
      <c r="K23" s="52"/>
      <c r="L23" s="52" t="s">
        <v>374</v>
      </c>
      <c r="M23" s="52"/>
      <c r="N23" s="52"/>
      <c r="O23" s="52"/>
      <c r="P23" s="27" t="s">
        <v>44</v>
      </c>
      <c r="Q23" s="27" t="s">
        <v>63</v>
      </c>
      <c r="R23" s="27">
        <v>100</v>
      </c>
      <c r="S23" s="27">
        <v>100</v>
      </c>
      <c r="T23" s="27">
        <v>94.185</v>
      </c>
      <c r="U23" s="27">
        <f>IF(ISERROR(T23/S23),"N/A",T23/S23*100)</f>
        <v>94.185</v>
      </c>
      <c r="V23" s="28" t="s">
        <v>46</v>
      </c>
    </row>
    <row r="24" spans="1:22" ht="18.75" customHeight="1" thickBot="1" thickTop="1">
      <c r="A24" s="25"/>
      <c r="B24" s="86" t="s">
        <v>92</v>
      </c>
      <c r="C24" s="84"/>
      <c r="D24" s="84"/>
      <c r="E24" s="84"/>
      <c r="F24" s="84"/>
      <c r="G24" s="84"/>
      <c r="H24" s="84"/>
      <c r="I24" s="84"/>
      <c r="J24" s="84"/>
      <c r="K24" s="84"/>
      <c r="L24" s="84"/>
      <c r="M24" s="84"/>
      <c r="N24" s="84"/>
      <c r="O24" s="84"/>
      <c r="P24" s="84"/>
      <c r="Q24" s="84"/>
      <c r="R24" s="84"/>
      <c r="S24" s="84"/>
      <c r="T24" s="84"/>
      <c r="U24" s="84"/>
      <c r="V24" s="85"/>
    </row>
    <row r="25" spans="1:22" s="35" customFormat="1" ht="18" customHeight="1">
      <c r="A25" s="36"/>
      <c r="B25" s="37" t="s">
        <v>47</v>
      </c>
      <c r="C25" s="37"/>
      <c r="D25" s="38"/>
      <c r="E25" s="37"/>
      <c r="F25" s="37"/>
      <c r="G25" s="37"/>
      <c r="H25" s="37"/>
      <c r="I25" s="39"/>
      <c r="J25" s="34"/>
      <c r="K25" s="39"/>
      <c r="L25" s="34"/>
      <c r="M25" s="39"/>
      <c r="N25" s="34"/>
      <c r="O25" s="39"/>
      <c r="P25" s="34"/>
      <c r="Q25" s="40"/>
      <c r="R25" s="41">
        <v>100</v>
      </c>
      <c r="S25" s="41">
        <v>100</v>
      </c>
      <c r="T25" s="41">
        <v>93.97</v>
      </c>
      <c r="U25" s="41">
        <f>IF(ISERROR(T25/S25),"N/A",T25/S25*100)</f>
        <v>93.97</v>
      </c>
      <c r="V25" s="37" t="s">
        <v>93</v>
      </c>
    </row>
    <row r="26" spans="1:22" s="35" customFormat="1" ht="18" customHeight="1">
      <c r="A26" s="36"/>
      <c r="B26" s="37" t="s">
        <v>47</v>
      </c>
      <c r="C26" s="37"/>
      <c r="D26" s="38"/>
      <c r="E26" s="37"/>
      <c r="F26" s="37"/>
      <c r="G26" s="37"/>
      <c r="H26" s="37"/>
      <c r="I26" s="39"/>
      <c r="J26" s="34"/>
      <c r="K26" s="39"/>
      <c r="L26" s="34"/>
      <c r="M26" s="39"/>
      <c r="N26" s="34"/>
      <c r="O26" s="39"/>
      <c r="P26" s="34"/>
      <c r="Q26" s="40"/>
      <c r="R26" s="41">
        <v>100</v>
      </c>
      <c r="S26" s="41">
        <v>100</v>
      </c>
      <c r="T26" s="41">
        <v>93.97</v>
      </c>
      <c r="U26" s="41">
        <f>IF(ISERROR(T26/S26),"N/A",T26/S26*100)</f>
        <v>93.97</v>
      </c>
      <c r="V26" s="37" t="s">
        <v>93</v>
      </c>
    </row>
    <row r="27" spans="1:22" s="35" customFormat="1" ht="18" customHeight="1">
      <c r="A27" s="36"/>
      <c r="B27" s="37" t="s">
        <v>47</v>
      </c>
      <c r="C27" s="37"/>
      <c r="D27" s="38"/>
      <c r="E27" s="37"/>
      <c r="F27" s="37"/>
      <c r="G27" s="37"/>
      <c r="H27" s="37"/>
      <c r="I27" s="39"/>
      <c r="J27" s="34"/>
      <c r="K27" s="39"/>
      <c r="L27" s="34"/>
      <c r="M27" s="39"/>
      <c r="N27" s="34"/>
      <c r="O27" s="39"/>
      <c r="P27" s="34"/>
      <c r="Q27" s="40"/>
      <c r="R27" s="41">
        <v>100</v>
      </c>
      <c r="S27" s="41">
        <v>100</v>
      </c>
      <c r="T27" s="41">
        <v>94.4</v>
      </c>
      <c r="U27" s="41">
        <f>IF(ISERROR(T27/S27),"N/A",T27/S27*100)</f>
        <v>94.4</v>
      </c>
      <c r="V27" s="37" t="s">
        <v>93</v>
      </c>
    </row>
    <row r="28" spans="1:22" s="35" customFormat="1" ht="18" customHeight="1" thickBot="1">
      <c r="A28" s="36"/>
      <c r="B28" s="37" t="s">
        <v>47</v>
      </c>
      <c r="C28" s="37"/>
      <c r="D28" s="38"/>
      <c r="E28" s="37"/>
      <c r="F28" s="37"/>
      <c r="G28" s="37"/>
      <c r="H28" s="37"/>
      <c r="I28" s="39"/>
      <c r="J28" s="34"/>
      <c r="K28" s="39"/>
      <c r="L28" s="34"/>
      <c r="M28" s="39"/>
      <c r="N28" s="34"/>
      <c r="O28" s="39"/>
      <c r="P28" s="34"/>
      <c r="Q28" s="40"/>
      <c r="R28" s="41">
        <v>100</v>
      </c>
      <c r="S28" s="41">
        <v>100</v>
      </c>
      <c r="T28" s="41">
        <v>94.4</v>
      </c>
      <c r="U28" s="41">
        <f>IF(ISERROR(T28/S28),"N/A",T28/S28*100)</f>
        <v>94.4</v>
      </c>
      <c r="V28" s="37" t="s">
        <v>93</v>
      </c>
    </row>
    <row r="29" spans="1:22" ht="75" customHeight="1" thickBot="1" thickTop="1">
      <c r="A29" s="25"/>
      <c r="B29" s="26" t="s">
        <v>50</v>
      </c>
      <c r="C29" s="52" t="s">
        <v>375</v>
      </c>
      <c r="D29" s="52"/>
      <c r="E29" s="52"/>
      <c r="F29" s="52"/>
      <c r="G29" s="52"/>
      <c r="H29" s="52"/>
      <c r="I29" s="52" t="s">
        <v>376</v>
      </c>
      <c r="J29" s="52"/>
      <c r="K29" s="52"/>
      <c r="L29" s="52" t="s">
        <v>377</v>
      </c>
      <c r="M29" s="52"/>
      <c r="N29" s="52"/>
      <c r="O29" s="52"/>
      <c r="P29" s="27" t="s">
        <v>44</v>
      </c>
      <c r="Q29" s="27" t="s">
        <v>63</v>
      </c>
      <c r="R29" s="27">
        <v>26.77</v>
      </c>
      <c r="S29" s="27">
        <v>26.77</v>
      </c>
      <c r="T29" s="27">
        <v>26.119999999999997</v>
      </c>
      <c r="U29" s="27">
        <f>IF(ISERROR(T29/S29),"N/A",T29/S29*100)</f>
        <v>97.57190885319386</v>
      </c>
      <c r="V29" s="28" t="s">
        <v>46</v>
      </c>
    </row>
    <row r="30" spans="1:22" ht="18.75" customHeight="1" thickBot="1" thickTop="1">
      <c r="A30" s="25"/>
      <c r="B30" s="86" t="s">
        <v>92</v>
      </c>
      <c r="C30" s="84"/>
      <c r="D30" s="84"/>
      <c r="E30" s="84"/>
      <c r="F30" s="84"/>
      <c r="G30" s="84"/>
      <c r="H30" s="84"/>
      <c r="I30" s="84"/>
      <c r="J30" s="84"/>
      <c r="K30" s="84"/>
      <c r="L30" s="84"/>
      <c r="M30" s="84"/>
      <c r="N30" s="84"/>
      <c r="O30" s="84"/>
      <c r="P30" s="84"/>
      <c r="Q30" s="84"/>
      <c r="R30" s="84"/>
      <c r="S30" s="84"/>
      <c r="T30" s="84"/>
      <c r="U30" s="84"/>
      <c r="V30" s="85"/>
    </row>
    <row r="31" spans="1:22" s="35" customFormat="1" ht="18" customHeight="1">
      <c r="A31" s="36"/>
      <c r="B31" s="37" t="s">
        <v>47</v>
      </c>
      <c r="C31" s="37"/>
      <c r="D31" s="38"/>
      <c r="E31" s="37"/>
      <c r="F31" s="37"/>
      <c r="G31" s="37"/>
      <c r="H31" s="37"/>
      <c r="I31" s="39"/>
      <c r="J31" s="34"/>
      <c r="K31" s="39"/>
      <c r="L31" s="34"/>
      <c r="M31" s="39"/>
      <c r="N31" s="34"/>
      <c r="O31" s="39"/>
      <c r="P31" s="34"/>
      <c r="Q31" s="40"/>
      <c r="R31" s="41">
        <v>26.77</v>
      </c>
      <c r="S31" s="41">
        <v>26.77</v>
      </c>
      <c r="T31" s="41">
        <v>26.77</v>
      </c>
      <c r="U31" s="41">
        <f>IF(ISERROR(T31/S31),"N/A",T31/S31*100)</f>
        <v>100</v>
      </c>
      <c r="V31" s="37" t="s">
        <v>93</v>
      </c>
    </row>
    <row r="32" spans="1:22" s="35" customFormat="1" ht="18" customHeight="1">
      <c r="A32" s="36"/>
      <c r="B32" s="37" t="s">
        <v>47</v>
      </c>
      <c r="C32" s="37"/>
      <c r="D32" s="38"/>
      <c r="E32" s="37"/>
      <c r="F32" s="37"/>
      <c r="G32" s="37"/>
      <c r="H32" s="37"/>
      <c r="I32" s="39"/>
      <c r="J32" s="34"/>
      <c r="K32" s="39"/>
      <c r="L32" s="34"/>
      <c r="M32" s="39"/>
      <c r="N32" s="34"/>
      <c r="O32" s="39"/>
      <c r="P32" s="34"/>
      <c r="Q32" s="40"/>
      <c r="R32" s="41">
        <v>26.77</v>
      </c>
      <c r="S32" s="41">
        <v>26.77</v>
      </c>
      <c r="T32" s="41">
        <v>26.77</v>
      </c>
      <c r="U32" s="41">
        <f>IF(ISERROR(T32/S32),"N/A",T32/S32*100)</f>
        <v>100</v>
      </c>
      <c r="V32" s="37" t="s">
        <v>93</v>
      </c>
    </row>
    <row r="33" spans="1:22" s="35" customFormat="1" ht="18" customHeight="1">
      <c r="A33" s="36"/>
      <c r="B33" s="37" t="s">
        <v>47</v>
      </c>
      <c r="C33" s="37"/>
      <c r="D33" s="38"/>
      <c r="E33" s="37"/>
      <c r="F33" s="37"/>
      <c r="G33" s="37"/>
      <c r="H33" s="37"/>
      <c r="I33" s="39"/>
      <c r="J33" s="34"/>
      <c r="K33" s="39"/>
      <c r="L33" s="34"/>
      <c r="M33" s="39"/>
      <c r="N33" s="34"/>
      <c r="O33" s="39"/>
      <c r="P33" s="34"/>
      <c r="Q33" s="40"/>
      <c r="R33" s="41">
        <v>26.77</v>
      </c>
      <c r="S33" s="41">
        <v>26.77</v>
      </c>
      <c r="T33" s="41">
        <v>25.47</v>
      </c>
      <c r="U33" s="41">
        <f>IF(ISERROR(T33/S33),"N/A",T33/S33*100)</f>
        <v>95.14381770638775</v>
      </c>
      <c r="V33" s="37" t="s">
        <v>93</v>
      </c>
    </row>
    <row r="34" spans="1:22" s="35" customFormat="1" ht="18" customHeight="1" thickBot="1">
      <c r="A34" s="36"/>
      <c r="B34" s="37" t="s">
        <v>47</v>
      </c>
      <c r="C34" s="37"/>
      <c r="D34" s="38"/>
      <c r="E34" s="37"/>
      <c r="F34" s="37"/>
      <c r="G34" s="37"/>
      <c r="H34" s="37"/>
      <c r="I34" s="39"/>
      <c r="J34" s="34"/>
      <c r="K34" s="39"/>
      <c r="L34" s="34"/>
      <c r="M34" s="39"/>
      <c r="N34" s="34"/>
      <c r="O34" s="39"/>
      <c r="P34" s="34"/>
      <c r="Q34" s="40"/>
      <c r="R34" s="41">
        <v>26.77</v>
      </c>
      <c r="S34" s="41">
        <v>26.77</v>
      </c>
      <c r="T34" s="41">
        <v>25.47</v>
      </c>
      <c r="U34" s="41">
        <f>IF(ISERROR(T34/S34),"N/A",T34/S34*100)</f>
        <v>95.14381770638775</v>
      </c>
      <c r="V34" s="37" t="s">
        <v>93</v>
      </c>
    </row>
    <row r="35" spans="1:22" ht="75" customHeight="1" thickBot="1" thickTop="1">
      <c r="A35" s="25"/>
      <c r="B35" s="26" t="s">
        <v>50</v>
      </c>
      <c r="C35" s="52" t="s">
        <v>47</v>
      </c>
      <c r="D35" s="52"/>
      <c r="E35" s="52"/>
      <c r="F35" s="52"/>
      <c r="G35" s="52"/>
      <c r="H35" s="52"/>
      <c r="I35" s="52" t="s">
        <v>378</v>
      </c>
      <c r="J35" s="52"/>
      <c r="K35" s="52"/>
      <c r="L35" s="52" t="s">
        <v>379</v>
      </c>
      <c r="M35" s="52"/>
      <c r="N35" s="52"/>
      <c r="O35" s="52"/>
      <c r="P35" s="27" t="s">
        <v>44</v>
      </c>
      <c r="Q35" s="27" t="s">
        <v>63</v>
      </c>
      <c r="R35" s="27">
        <v>64.33</v>
      </c>
      <c r="S35" s="27">
        <v>64.33</v>
      </c>
      <c r="T35" s="27">
        <v>61.834999999999994</v>
      </c>
      <c r="U35" s="27">
        <f>IF(ISERROR(T35/S35),"N/A",T35/S35*100)</f>
        <v>96.12156070262708</v>
      </c>
      <c r="V35" s="28" t="s">
        <v>46</v>
      </c>
    </row>
    <row r="36" spans="1:22" ht="18.75" customHeight="1" thickBot="1" thickTop="1">
      <c r="A36" s="25"/>
      <c r="B36" s="86" t="s">
        <v>92</v>
      </c>
      <c r="C36" s="84"/>
      <c r="D36" s="84"/>
      <c r="E36" s="84"/>
      <c r="F36" s="84"/>
      <c r="G36" s="84"/>
      <c r="H36" s="84"/>
      <c r="I36" s="84"/>
      <c r="J36" s="84"/>
      <c r="K36" s="84"/>
      <c r="L36" s="84"/>
      <c r="M36" s="84"/>
      <c r="N36" s="84"/>
      <c r="O36" s="84"/>
      <c r="P36" s="84"/>
      <c r="Q36" s="84"/>
      <c r="R36" s="84"/>
      <c r="S36" s="84"/>
      <c r="T36" s="84"/>
      <c r="U36" s="84"/>
      <c r="V36" s="85"/>
    </row>
    <row r="37" spans="1:22" s="35" customFormat="1" ht="18" customHeight="1">
      <c r="A37" s="36"/>
      <c r="B37" s="37" t="s">
        <v>47</v>
      </c>
      <c r="C37" s="37"/>
      <c r="D37" s="38"/>
      <c r="E37" s="37"/>
      <c r="F37" s="37"/>
      <c r="G37" s="37"/>
      <c r="H37" s="37"/>
      <c r="I37" s="39"/>
      <c r="J37" s="34"/>
      <c r="K37" s="39"/>
      <c r="L37" s="34"/>
      <c r="M37" s="39"/>
      <c r="N37" s="34"/>
      <c r="O37" s="39"/>
      <c r="P37" s="34"/>
      <c r="Q37" s="40"/>
      <c r="R37" s="41">
        <v>64.33</v>
      </c>
      <c r="S37" s="41">
        <v>64.33</v>
      </c>
      <c r="T37" s="41">
        <v>59.34</v>
      </c>
      <c r="U37" s="41">
        <f>IF(ISERROR(T37/S37),"N/A",T37/S37*100)</f>
        <v>92.24312140525417</v>
      </c>
      <c r="V37" s="37" t="s">
        <v>93</v>
      </c>
    </row>
    <row r="38" spans="1:22" s="35" customFormat="1" ht="18" customHeight="1">
      <c r="A38" s="36"/>
      <c r="B38" s="37" t="s">
        <v>47</v>
      </c>
      <c r="C38" s="37"/>
      <c r="D38" s="38"/>
      <c r="E38" s="37"/>
      <c r="F38" s="37"/>
      <c r="G38" s="37"/>
      <c r="H38" s="37"/>
      <c r="I38" s="39"/>
      <c r="J38" s="34"/>
      <c r="K38" s="39"/>
      <c r="L38" s="34"/>
      <c r="M38" s="39"/>
      <c r="N38" s="34"/>
      <c r="O38" s="39"/>
      <c r="P38" s="34"/>
      <c r="Q38" s="40"/>
      <c r="R38" s="41">
        <v>64.33</v>
      </c>
      <c r="S38" s="41">
        <v>64.33</v>
      </c>
      <c r="T38" s="41">
        <v>59.34</v>
      </c>
      <c r="U38" s="41">
        <f>IF(ISERROR(T38/S38),"N/A",T38/S38*100)</f>
        <v>92.24312140525417</v>
      </c>
      <c r="V38" s="37" t="s">
        <v>93</v>
      </c>
    </row>
    <row r="39" spans="1:22" s="35" customFormat="1" ht="18" customHeight="1">
      <c r="A39" s="36"/>
      <c r="B39" s="37" t="s">
        <v>47</v>
      </c>
      <c r="C39" s="37"/>
      <c r="D39" s="38"/>
      <c r="E39" s="37"/>
      <c r="F39" s="37"/>
      <c r="G39" s="37"/>
      <c r="H39" s="37"/>
      <c r="I39" s="39"/>
      <c r="J39" s="34"/>
      <c r="K39" s="39"/>
      <c r="L39" s="34"/>
      <c r="M39" s="39"/>
      <c r="N39" s="34"/>
      <c r="O39" s="39"/>
      <c r="P39" s="34"/>
      <c r="Q39" s="40"/>
      <c r="R39" s="41">
        <v>64.33</v>
      </c>
      <c r="S39" s="41">
        <v>64.33</v>
      </c>
      <c r="T39" s="41">
        <v>64.33</v>
      </c>
      <c r="U39" s="41">
        <f>IF(ISERROR(T39/S39),"N/A",T39/S39*100)</f>
        <v>100</v>
      </c>
      <c r="V39" s="37" t="s">
        <v>93</v>
      </c>
    </row>
    <row r="40" spans="1:22" s="35" customFormat="1" ht="18" customHeight="1" thickBot="1">
      <c r="A40" s="36"/>
      <c r="B40" s="37" t="s">
        <v>47</v>
      </c>
      <c r="C40" s="37"/>
      <c r="D40" s="38"/>
      <c r="E40" s="37"/>
      <c r="F40" s="37"/>
      <c r="G40" s="37"/>
      <c r="H40" s="37"/>
      <c r="I40" s="39"/>
      <c r="J40" s="34"/>
      <c r="K40" s="39"/>
      <c r="L40" s="34"/>
      <c r="M40" s="39"/>
      <c r="N40" s="34"/>
      <c r="O40" s="39"/>
      <c r="P40" s="34"/>
      <c r="Q40" s="40"/>
      <c r="R40" s="41">
        <v>64.33</v>
      </c>
      <c r="S40" s="41">
        <v>64.33</v>
      </c>
      <c r="T40" s="41">
        <v>64.33</v>
      </c>
      <c r="U40" s="41">
        <f>IF(ISERROR(T40/S40),"N/A",T40/S40*100)</f>
        <v>100</v>
      </c>
      <c r="V40" s="37" t="s">
        <v>93</v>
      </c>
    </row>
    <row r="41" spans="1:22" ht="75" customHeight="1" thickBot="1" thickTop="1">
      <c r="A41" s="25"/>
      <c r="B41" s="26" t="s">
        <v>66</v>
      </c>
      <c r="C41" s="52" t="s">
        <v>380</v>
      </c>
      <c r="D41" s="52"/>
      <c r="E41" s="52"/>
      <c r="F41" s="52"/>
      <c r="G41" s="52"/>
      <c r="H41" s="52"/>
      <c r="I41" s="52" t="s">
        <v>381</v>
      </c>
      <c r="J41" s="52"/>
      <c r="K41" s="52"/>
      <c r="L41" s="52" t="s">
        <v>382</v>
      </c>
      <c r="M41" s="52"/>
      <c r="N41" s="52"/>
      <c r="O41" s="52"/>
      <c r="P41" s="27" t="s">
        <v>83</v>
      </c>
      <c r="Q41" s="27" t="s">
        <v>63</v>
      </c>
      <c r="R41" s="27">
        <v>47.08</v>
      </c>
      <c r="S41" s="27">
        <v>47.08</v>
      </c>
      <c r="T41" s="27">
        <v>60.59</v>
      </c>
      <c r="U41" s="27">
        <f>IF(ISERROR(T41/S41),"N/A",T41/S41*100)</f>
        <v>128.695836873407</v>
      </c>
      <c r="V41" s="28" t="s">
        <v>46</v>
      </c>
    </row>
    <row r="42" spans="1:22" ht="18.75" customHeight="1" thickBot="1" thickTop="1">
      <c r="A42" s="25"/>
      <c r="B42" s="86" t="s">
        <v>92</v>
      </c>
      <c r="C42" s="84"/>
      <c r="D42" s="84"/>
      <c r="E42" s="84"/>
      <c r="F42" s="84"/>
      <c r="G42" s="84"/>
      <c r="H42" s="84"/>
      <c r="I42" s="84"/>
      <c r="J42" s="84"/>
      <c r="K42" s="84"/>
      <c r="L42" s="84"/>
      <c r="M42" s="84"/>
      <c r="N42" s="84"/>
      <c r="O42" s="84"/>
      <c r="P42" s="84"/>
      <c r="Q42" s="84"/>
      <c r="R42" s="84"/>
      <c r="S42" s="84"/>
      <c r="T42" s="84"/>
      <c r="U42" s="84"/>
      <c r="V42" s="85"/>
    </row>
    <row r="43" spans="1:22" s="35" customFormat="1" ht="18" customHeight="1">
      <c r="A43" s="36"/>
      <c r="B43" s="37" t="s">
        <v>47</v>
      </c>
      <c r="C43" s="37"/>
      <c r="D43" s="38"/>
      <c r="E43" s="37"/>
      <c r="F43" s="37"/>
      <c r="G43" s="37"/>
      <c r="H43" s="37"/>
      <c r="I43" s="39"/>
      <c r="J43" s="34"/>
      <c r="K43" s="39"/>
      <c r="L43" s="34"/>
      <c r="M43" s="39"/>
      <c r="N43" s="34"/>
      <c r="O43" s="39"/>
      <c r="P43" s="34"/>
      <c r="Q43" s="40"/>
      <c r="R43" s="41">
        <v>47.08</v>
      </c>
      <c r="S43" s="41">
        <v>47.08</v>
      </c>
      <c r="T43" s="41">
        <v>56.78</v>
      </c>
      <c r="U43" s="41">
        <f>IF(ISERROR(T43/S43),"N/A",T43/S43*100)</f>
        <v>120.60322854715379</v>
      </c>
      <c r="V43" s="37" t="s">
        <v>93</v>
      </c>
    </row>
    <row r="44" spans="1:22" s="35" customFormat="1" ht="18" customHeight="1">
      <c r="A44" s="36"/>
      <c r="B44" s="37" t="s">
        <v>47</v>
      </c>
      <c r="C44" s="37"/>
      <c r="D44" s="38"/>
      <c r="E44" s="37"/>
      <c r="F44" s="37"/>
      <c r="G44" s="37"/>
      <c r="H44" s="37"/>
      <c r="I44" s="39"/>
      <c r="J44" s="34"/>
      <c r="K44" s="39"/>
      <c r="L44" s="34"/>
      <c r="M44" s="39"/>
      <c r="N44" s="34"/>
      <c r="O44" s="39"/>
      <c r="P44" s="34"/>
      <c r="Q44" s="40"/>
      <c r="R44" s="41">
        <v>47.08</v>
      </c>
      <c r="S44" s="41">
        <v>47.08</v>
      </c>
      <c r="T44" s="41">
        <v>56.78</v>
      </c>
      <c r="U44" s="41">
        <f>IF(ISERROR(T44/S44),"N/A",T44/S44*100)</f>
        <v>120.60322854715379</v>
      </c>
      <c r="V44" s="37" t="s">
        <v>93</v>
      </c>
    </row>
    <row r="45" spans="1:22" s="35" customFormat="1" ht="18" customHeight="1">
      <c r="A45" s="36"/>
      <c r="B45" s="37" t="s">
        <v>47</v>
      </c>
      <c r="C45" s="37"/>
      <c r="D45" s="38"/>
      <c r="E45" s="37"/>
      <c r="F45" s="37"/>
      <c r="G45" s="37"/>
      <c r="H45" s="37"/>
      <c r="I45" s="39"/>
      <c r="J45" s="34"/>
      <c r="K45" s="39"/>
      <c r="L45" s="34"/>
      <c r="M45" s="39"/>
      <c r="N45" s="34"/>
      <c r="O45" s="39"/>
      <c r="P45" s="34"/>
      <c r="Q45" s="40"/>
      <c r="R45" s="41">
        <v>47.08</v>
      </c>
      <c r="S45" s="41">
        <v>47.08</v>
      </c>
      <c r="T45" s="41">
        <v>64.4</v>
      </c>
      <c r="U45" s="41">
        <f>IF(ISERROR(T45/S45),"N/A",T45/S45*100)</f>
        <v>136.78844519966017</v>
      </c>
      <c r="V45" s="37" t="s">
        <v>93</v>
      </c>
    </row>
    <row r="46" spans="1:22" s="35" customFormat="1" ht="18" customHeight="1" thickBot="1">
      <c r="A46" s="36"/>
      <c r="B46" s="37" t="s">
        <v>47</v>
      </c>
      <c r="C46" s="37"/>
      <c r="D46" s="38"/>
      <c r="E46" s="37"/>
      <c r="F46" s="37"/>
      <c r="G46" s="37"/>
      <c r="H46" s="37"/>
      <c r="I46" s="39"/>
      <c r="J46" s="34"/>
      <c r="K46" s="39"/>
      <c r="L46" s="34"/>
      <c r="M46" s="39"/>
      <c r="N46" s="34"/>
      <c r="O46" s="39"/>
      <c r="P46" s="34"/>
      <c r="Q46" s="40"/>
      <c r="R46" s="41">
        <v>47.08</v>
      </c>
      <c r="S46" s="41">
        <v>47.08</v>
      </c>
      <c r="T46" s="41">
        <v>64.4</v>
      </c>
      <c r="U46" s="41">
        <f>IF(ISERROR(T46/S46),"N/A",T46/S46*100)</f>
        <v>136.78844519966017</v>
      </c>
      <c r="V46" s="37" t="s">
        <v>93</v>
      </c>
    </row>
    <row r="47" spans="2:22" s="29" customFormat="1" ht="14.25" customHeight="1" thickBot="1" thickTop="1">
      <c r="B47" s="30" t="s">
        <v>88</v>
      </c>
      <c r="C47" s="31"/>
      <c r="D47" s="31"/>
      <c r="E47" s="31"/>
      <c r="F47" s="31"/>
      <c r="G47" s="31"/>
      <c r="H47" s="32"/>
      <c r="I47" s="32"/>
      <c r="J47" s="32"/>
      <c r="K47" s="32"/>
      <c r="L47" s="32"/>
      <c r="M47" s="32"/>
      <c r="N47" s="32"/>
      <c r="O47" s="32"/>
      <c r="P47" s="32"/>
      <c r="Q47" s="32"/>
      <c r="R47" s="32"/>
      <c r="S47" s="32"/>
      <c r="T47" s="32"/>
      <c r="U47" s="32"/>
      <c r="V47" s="33"/>
    </row>
    <row r="48" spans="2:22" ht="44.25" customHeight="1" thickTop="1">
      <c r="B48" s="49" t="s">
        <v>89</v>
      </c>
      <c r="C48" s="50"/>
      <c r="D48" s="50"/>
      <c r="E48" s="50"/>
      <c r="F48" s="50"/>
      <c r="G48" s="50"/>
      <c r="H48" s="50"/>
      <c r="I48" s="50"/>
      <c r="J48" s="50"/>
      <c r="K48" s="50"/>
      <c r="L48" s="50"/>
      <c r="M48" s="50"/>
      <c r="N48" s="50"/>
      <c r="O48" s="50"/>
      <c r="P48" s="50"/>
      <c r="Q48" s="50"/>
      <c r="R48" s="50"/>
      <c r="S48" s="50"/>
      <c r="T48" s="50"/>
      <c r="U48" s="50"/>
      <c r="V48" s="51"/>
    </row>
    <row r="49" spans="2:22" ht="34.5" customHeight="1">
      <c r="B49" s="46" t="s">
        <v>383</v>
      </c>
      <c r="C49" s="47"/>
      <c r="D49" s="47"/>
      <c r="E49" s="47"/>
      <c r="F49" s="47"/>
      <c r="G49" s="47"/>
      <c r="H49" s="47"/>
      <c r="I49" s="47"/>
      <c r="J49" s="47"/>
      <c r="K49" s="47"/>
      <c r="L49" s="47"/>
      <c r="M49" s="47"/>
      <c r="N49" s="47"/>
      <c r="O49" s="47"/>
      <c r="P49" s="47"/>
      <c r="Q49" s="47"/>
      <c r="R49" s="47"/>
      <c r="S49" s="47"/>
      <c r="T49" s="47"/>
      <c r="U49" s="47"/>
      <c r="V49" s="48"/>
    </row>
    <row r="50" spans="2:22" ht="34.5" customHeight="1">
      <c r="B50" s="46" t="s">
        <v>384</v>
      </c>
      <c r="C50" s="47"/>
      <c r="D50" s="47"/>
      <c r="E50" s="47"/>
      <c r="F50" s="47"/>
      <c r="G50" s="47"/>
      <c r="H50" s="47"/>
      <c r="I50" s="47"/>
      <c r="J50" s="47"/>
      <c r="K50" s="47"/>
      <c r="L50" s="47"/>
      <c r="M50" s="47"/>
      <c r="N50" s="47"/>
      <c r="O50" s="47"/>
      <c r="P50" s="47"/>
      <c r="Q50" s="47"/>
      <c r="R50" s="47"/>
      <c r="S50" s="47"/>
      <c r="T50" s="47"/>
      <c r="U50" s="47"/>
      <c r="V50" s="48"/>
    </row>
    <row r="51" spans="2:22" ht="34.5" customHeight="1">
      <c r="B51" s="46" t="s">
        <v>385</v>
      </c>
      <c r="C51" s="47"/>
      <c r="D51" s="47"/>
      <c r="E51" s="47"/>
      <c r="F51" s="47"/>
      <c r="G51" s="47"/>
      <c r="H51" s="47"/>
      <c r="I51" s="47"/>
      <c r="J51" s="47"/>
      <c r="K51" s="47"/>
      <c r="L51" s="47"/>
      <c r="M51" s="47"/>
      <c r="N51" s="47"/>
      <c r="O51" s="47"/>
      <c r="P51" s="47"/>
      <c r="Q51" s="47"/>
      <c r="R51" s="47"/>
      <c r="S51" s="47"/>
      <c r="T51" s="47"/>
      <c r="U51" s="47"/>
      <c r="V51" s="48"/>
    </row>
    <row r="52" spans="2:22" ht="34.5" customHeight="1">
      <c r="B52" s="46" t="s">
        <v>386</v>
      </c>
      <c r="C52" s="47"/>
      <c r="D52" s="47"/>
      <c r="E52" s="47"/>
      <c r="F52" s="47"/>
      <c r="G52" s="47"/>
      <c r="H52" s="47"/>
      <c r="I52" s="47"/>
      <c r="J52" s="47"/>
      <c r="K52" s="47"/>
      <c r="L52" s="47"/>
      <c r="M52" s="47"/>
      <c r="N52" s="47"/>
      <c r="O52" s="47"/>
      <c r="P52" s="47"/>
      <c r="Q52" s="47"/>
      <c r="R52" s="47"/>
      <c r="S52" s="47"/>
      <c r="T52" s="47"/>
      <c r="U52" s="47"/>
      <c r="V52" s="48"/>
    </row>
    <row r="53" spans="2:22" ht="34.5" customHeight="1">
      <c r="B53" s="46" t="s">
        <v>387</v>
      </c>
      <c r="C53" s="47"/>
      <c r="D53" s="47"/>
      <c r="E53" s="47"/>
      <c r="F53" s="47"/>
      <c r="G53" s="47"/>
      <c r="H53" s="47"/>
      <c r="I53" s="47"/>
      <c r="J53" s="47"/>
      <c r="K53" s="47"/>
      <c r="L53" s="47"/>
      <c r="M53" s="47"/>
      <c r="N53" s="47"/>
      <c r="O53" s="47"/>
      <c r="P53" s="47"/>
      <c r="Q53" s="47"/>
      <c r="R53" s="47"/>
      <c r="S53" s="47"/>
      <c r="T53" s="47"/>
      <c r="U53" s="47"/>
      <c r="V53" s="48"/>
    </row>
    <row r="54" spans="2:22" ht="34.5" customHeight="1">
      <c r="B54" s="46" t="s">
        <v>388</v>
      </c>
      <c r="C54" s="47"/>
      <c r="D54" s="47"/>
      <c r="E54" s="47"/>
      <c r="F54" s="47"/>
      <c r="G54" s="47"/>
      <c r="H54" s="47"/>
      <c r="I54" s="47"/>
      <c r="J54" s="47"/>
      <c r="K54" s="47"/>
      <c r="L54" s="47"/>
      <c r="M54" s="47"/>
      <c r="N54" s="47"/>
      <c r="O54" s="47"/>
      <c r="P54" s="47"/>
      <c r="Q54" s="47"/>
      <c r="R54" s="47"/>
      <c r="S54" s="47"/>
      <c r="T54" s="47"/>
      <c r="U54" s="47"/>
      <c r="V54" s="48"/>
    </row>
  </sheetData>
  <sheetProtection/>
  <mergeCells count="53">
    <mergeCell ref="B53:V53"/>
    <mergeCell ref="B54:V54"/>
    <mergeCell ref="B42:V42"/>
    <mergeCell ref="B48:V48"/>
    <mergeCell ref="B49:V49"/>
    <mergeCell ref="B50:V50"/>
    <mergeCell ref="B51:V51"/>
    <mergeCell ref="B52:V52"/>
    <mergeCell ref="B30:V30"/>
    <mergeCell ref="C35:H35"/>
    <mergeCell ref="I35:K35"/>
    <mergeCell ref="L35:O35"/>
    <mergeCell ref="B36:V36"/>
    <mergeCell ref="C41:H41"/>
    <mergeCell ref="I41:K41"/>
    <mergeCell ref="L41:O41"/>
    <mergeCell ref="B18:V18"/>
    <mergeCell ref="C23:H23"/>
    <mergeCell ref="I23:K23"/>
    <mergeCell ref="L23:O23"/>
    <mergeCell ref="B24:V24"/>
    <mergeCell ref="C29:H29"/>
    <mergeCell ref="I29:K29"/>
    <mergeCell ref="L29:O29"/>
    <mergeCell ref="C11:H11"/>
    <mergeCell ref="I11:K11"/>
    <mergeCell ref="L11:O11"/>
    <mergeCell ref="B12:V12"/>
    <mergeCell ref="C17:H17"/>
    <mergeCell ref="I17:K17"/>
    <mergeCell ref="L17:O17"/>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AI38"/>
  <sheetViews>
    <sheetView showGridLines="0" view="pageBreakPreview" zoomScale="70" zoomScaleNormal="80" zoomScaleSheetLayoutView="70" zoomScalePageLayoutView="0" workbookViewId="0" topLeftCell="A1">
      <selection activeCell="I11" sqref="I11:K11"/>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338</v>
      </c>
      <c r="D4" s="77" t="s">
        <v>339</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340</v>
      </c>
      <c r="D6" s="57"/>
      <c r="E6" s="57"/>
      <c r="F6" s="57"/>
      <c r="G6" s="57"/>
      <c r="H6" s="19"/>
      <c r="I6" s="19"/>
      <c r="J6" s="19" t="s">
        <v>19</v>
      </c>
      <c r="K6" s="57" t="s">
        <v>341</v>
      </c>
      <c r="L6" s="57"/>
      <c r="M6" s="57"/>
      <c r="N6" s="20"/>
      <c r="O6" s="22" t="s">
        <v>21</v>
      </c>
      <c r="P6" s="57" t="s">
        <v>342</v>
      </c>
      <c r="Q6" s="57"/>
      <c r="R6" s="21"/>
      <c r="S6" s="22" t="s">
        <v>23</v>
      </c>
      <c r="T6" s="57" t="s">
        <v>343</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50</v>
      </c>
      <c r="C11" s="52" t="s">
        <v>344</v>
      </c>
      <c r="D11" s="52"/>
      <c r="E11" s="52"/>
      <c r="F11" s="52"/>
      <c r="G11" s="52"/>
      <c r="H11" s="52"/>
      <c r="I11" s="52" t="s">
        <v>345</v>
      </c>
      <c r="J11" s="52"/>
      <c r="K11" s="52"/>
      <c r="L11" s="52" t="s">
        <v>346</v>
      </c>
      <c r="M11" s="52"/>
      <c r="N11" s="52"/>
      <c r="O11" s="52"/>
      <c r="P11" s="27" t="s">
        <v>44</v>
      </c>
      <c r="Q11" s="27" t="s">
        <v>347</v>
      </c>
      <c r="R11" s="27">
        <v>100</v>
      </c>
      <c r="S11" s="27">
        <v>100</v>
      </c>
      <c r="T11" s="27">
        <v>51.93000000000001</v>
      </c>
      <c r="U11" s="27">
        <f>IF(ISERROR(T11/S11),"N/A",T11/S11*100)</f>
        <v>51.93000000000001</v>
      </c>
      <c r="V11" s="28" t="s">
        <v>46</v>
      </c>
    </row>
    <row r="12" spans="1:22" ht="18.75" customHeight="1" thickBot="1" thickTop="1">
      <c r="A12" s="25"/>
      <c r="B12" s="86" t="s">
        <v>92</v>
      </c>
      <c r="C12" s="84"/>
      <c r="D12" s="84"/>
      <c r="E12" s="84"/>
      <c r="F12" s="84"/>
      <c r="G12" s="84"/>
      <c r="H12" s="84"/>
      <c r="I12" s="84"/>
      <c r="J12" s="84"/>
      <c r="K12" s="84"/>
      <c r="L12" s="84"/>
      <c r="M12" s="84"/>
      <c r="N12" s="84"/>
      <c r="O12" s="84"/>
      <c r="P12" s="84"/>
      <c r="Q12" s="84"/>
      <c r="R12" s="84"/>
      <c r="S12" s="84"/>
      <c r="T12" s="84"/>
      <c r="U12" s="84"/>
      <c r="V12" s="85"/>
    </row>
    <row r="13" spans="1:22" s="35" customFormat="1" ht="18" customHeight="1">
      <c r="A13" s="36"/>
      <c r="B13" s="37" t="s">
        <v>47</v>
      </c>
      <c r="C13" s="37"/>
      <c r="D13" s="38"/>
      <c r="E13" s="37"/>
      <c r="F13" s="37"/>
      <c r="G13" s="37"/>
      <c r="H13" s="37"/>
      <c r="I13" s="39"/>
      <c r="J13" s="34"/>
      <c r="K13" s="39"/>
      <c r="L13" s="34"/>
      <c r="M13" s="39"/>
      <c r="N13" s="34"/>
      <c r="O13" s="39"/>
      <c r="P13" s="34"/>
      <c r="Q13" s="40"/>
      <c r="R13" s="41">
        <v>100</v>
      </c>
      <c r="S13" s="41">
        <v>100</v>
      </c>
      <c r="T13" s="41">
        <v>43</v>
      </c>
      <c r="U13" s="41">
        <f>IF(ISERROR(T13/S13),"N/A",T13/S13*100)</f>
        <v>43</v>
      </c>
      <c r="V13" s="37" t="s">
        <v>93</v>
      </c>
    </row>
    <row r="14" spans="1:22" s="35" customFormat="1" ht="18" customHeight="1">
      <c r="A14" s="36"/>
      <c r="B14" s="37" t="s">
        <v>47</v>
      </c>
      <c r="C14" s="37"/>
      <c r="D14" s="38"/>
      <c r="E14" s="37"/>
      <c r="F14" s="37"/>
      <c r="G14" s="37"/>
      <c r="H14" s="37"/>
      <c r="I14" s="39"/>
      <c r="J14" s="34"/>
      <c r="K14" s="39"/>
      <c r="L14" s="34"/>
      <c r="M14" s="39"/>
      <c r="N14" s="34"/>
      <c r="O14" s="39"/>
      <c r="P14" s="34"/>
      <c r="Q14" s="40"/>
      <c r="R14" s="41">
        <v>100</v>
      </c>
      <c r="S14" s="41">
        <v>100</v>
      </c>
      <c r="T14" s="41">
        <v>43</v>
      </c>
      <c r="U14" s="41">
        <f>IF(ISERROR(T14/S14),"N/A",T14/S14*100)</f>
        <v>43</v>
      </c>
      <c r="V14" s="37" t="s">
        <v>93</v>
      </c>
    </row>
    <row r="15" spans="1:22" s="35" customFormat="1" ht="18" customHeight="1">
      <c r="A15" s="36"/>
      <c r="B15" s="37" t="s">
        <v>47</v>
      </c>
      <c r="C15" s="37"/>
      <c r="D15" s="38"/>
      <c r="E15" s="37"/>
      <c r="F15" s="37"/>
      <c r="G15" s="37"/>
      <c r="H15" s="37"/>
      <c r="I15" s="39"/>
      <c r="J15" s="34"/>
      <c r="K15" s="39"/>
      <c r="L15" s="34"/>
      <c r="M15" s="39"/>
      <c r="N15" s="34"/>
      <c r="O15" s="39"/>
      <c r="P15" s="34"/>
      <c r="Q15" s="40"/>
      <c r="R15" s="41">
        <v>100</v>
      </c>
      <c r="S15" s="41">
        <v>100</v>
      </c>
      <c r="T15" s="41">
        <v>60.86</v>
      </c>
      <c r="U15" s="41">
        <f>IF(ISERROR(T15/S15),"N/A",T15/S15*100)</f>
        <v>60.86</v>
      </c>
      <c r="V15" s="37" t="s">
        <v>93</v>
      </c>
    </row>
    <row r="16" spans="1:22" s="35" customFormat="1" ht="18" customHeight="1" thickBot="1">
      <c r="A16" s="36"/>
      <c r="B16" s="37" t="s">
        <v>47</v>
      </c>
      <c r="C16" s="37"/>
      <c r="D16" s="38"/>
      <c r="E16" s="37"/>
      <c r="F16" s="37"/>
      <c r="G16" s="37"/>
      <c r="H16" s="37"/>
      <c r="I16" s="39"/>
      <c r="J16" s="34"/>
      <c r="K16" s="39"/>
      <c r="L16" s="34"/>
      <c r="M16" s="39"/>
      <c r="N16" s="34"/>
      <c r="O16" s="39"/>
      <c r="P16" s="34"/>
      <c r="Q16" s="40"/>
      <c r="R16" s="41">
        <v>100</v>
      </c>
      <c r="S16" s="41">
        <v>100</v>
      </c>
      <c r="T16" s="41">
        <v>60.86</v>
      </c>
      <c r="U16" s="41">
        <f>IF(ISERROR(T16/S16),"N/A",T16/S16*100)</f>
        <v>60.86</v>
      </c>
      <c r="V16" s="37" t="s">
        <v>93</v>
      </c>
    </row>
    <row r="17" spans="1:22" ht="75" customHeight="1" thickBot="1" thickTop="1">
      <c r="A17" s="25"/>
      <c r="B17" s="26" t="s">
        <v>72</v>
      </c>
      <c r="C17" s="52" t="s">
        <v>348</v>
      </c>
      <c r="D17" s="52"/>
      <c r="E17" s="52"/>
      <c r="F17" s="52"/>
      <c r="G17" s="52"/>
      <c r="H17" s="52"/>
      <c r="I17" s="52" t="s">
        <v>349</v>
      </c>
      <c r="J17" s="52"/>
      <c r="K17" s="52"/>
      <c r="L17" s="52" t="s">
        <v>350</v>
      </c>
      <c r="M17" s="52"/>
      <c r="N17" s="52"/>
      <c r="O17" s="52"/>
      <c r="P17" s="27" t="s">
        <v>44</v>
      </c>
      <c r="Q17" s="27" t="s">
        <v>351</v>
      </c>
      <c r="R17" s="27">
        <v>100</v>
      </c>
      <c r="S17" s="27">
        <v>100</v>
      </c>
      <c r="T17" s="27">
        <v>81.62</v>
      </c>
      <c r="U17" s="27">
        <f>IF(ISERROR(T17/S17),"N/A",T17/S17*100)</f>
        <v>81.62</v>
      </c>
      <c r="V17" s="28" t="s">
        <v>46</v>
      </c>
    </row>
    <row r="18" spans="1:22" ht="18.75" customHeight="1" thickBot="1" thickTop="1">
      <c r="A18" s="25"/>
      <c r="B18" s="86" t="s">
        <v>92</v>
      </c>
      <c r="C18" s="84"/>
      <c r="D18" s="84"/>
      <c r="E18" s="84"/>
      <c r="F18" s="84"/>
      <c r="G18" s="84"/>
      <c r="H18" s="84"/>
      <c r="I18" s="84"/>
      <c r="J18" s="84"/>
      <c r="K18" s="84"/>
      <c r="L18" s="84"/>
      <c r="M18" s="84"/>
      <c r="N18" s="84"/>
      <c r="O18" s="84"/>
      <c r="P18" s="84"/>
      <c r="Q18" s="84"/>
      <c r="R18" s="84"/>
      <c r="S18" s="84"/>
      <c r="T18" s="84"/>
      <c r="U18" s="84"/>
      <c r="V18" s="85"/>
    </row>
    <row r="19" spans="1:22" s="35" customFormat="1" ht="18" customHeight="1">
      <c r="A19" s="36"/>
      <c r="B19" s="37" t="s">
        <v>47</v>
      </c>
      <c r="C19" s="37"/>
      <c r="D19" s="38"/>
      <c r="E19" s="37"/>
      <c r="F19" s="37"/>
      <c r="G19" s="37"/>
      <c r="H19" s="37"/>
      <c r="I19" s="39"/>
      <c r="J19" s="34"/>
      <c r="K19" s="39"/>
      <c r="L19" s="34"/>
      <c r="M19" s="39"/>
      <c r="N19" s="34"/>
      <c r="O19" s="39"/>
      <c r="P19" s="34"/>
      <c r="Q19" s="40"/>
      <c r="R19" s="41">
        <v>100</v>
      </c>
      <c r="S19" s="41">
        <v>100</v>
      </c>
      <c r="T19" s="41">
        <v>81.62</v>
      </c>
      <c r="U19" s="41">
        <f>IF(ISERROR(T19/S19),"N/A",T19/S19*100)</f>
        <v>81.62</v>
      </c>
      <c r="V19" s="37" t="s">
        <v>93</v>
      </c>
    </row>
    <row r="20" spans="1:22" s="35" customFormat="1" ht="18" customHeight="1" thickBot="1">
      <c r="A20" s="36"/>
      <c r="B20" s="37" t="s">
        <v>47</v>
      </c>
      <c r="C20" s="37"/>
      <c r="D20" s="38"/>
      <c r="E20" s="37"/>
      <c r="F20" s="37"/>
      <c r="G20" s="37"/>
      <c r="H20" s="37"/>
      <c r="I20" s="39"/>
      <c r="J20" s="34"/>
      <c r="K20" s="39"/>
      <c r="L20" s="34"/>
      <c r="M20" s="39"/>
      <c r="N20" s="34"/>
      <c r="O20" s="39"/>
      <c r="P20" s="34"/>
      <c r="Q20" s="40"/>
      <c r="R20" s="41">
        <v>100</v>
      </c>
      <c r="S20" s="41">
        <v>100</v>
      </c>
      <c r="T20" s="41">
        <v>81.62</v>
      </c>
      <c r="U20" s="41">
        <f>IF(ISERROR(T20/S20),"N/A",T20/S20*100)</f>
        <v>81.62</v>
      </c>
      <c r="V20" s="37" t="s">
        <v>93</v>
      </c>
    </row>
    <row r="21" spans="1:22" ht="75" customHeight="1" thickBot="1" thickTop="1">
      <c r="A21" s="25"/>
      <c r="B21" s="26" t="s">
        <v>66</v>
      </c>
      <c r="C21" s="52" t="s">
        <v>352</v>
      </c>
      <c r="D21" s="52"/>
      <c r="E21" s="52"/>
      <c r="F21" s="52"/>
      <c r="G21" s="52"/>
      <c r="H21" s="52"/>
      <c r="I21" s="52" t="s">
        <v>353</v>
      </c>
      <c r="J21" s="52"/>
      <c r="K21" s="52"/>
      <c r="L21" s="52" t="s">
        <v>354</v>
      </c>
      <c r="M21" s="52"/>
      <c r="N21" s="52"/>
      <c r="O21" s="52"/>
      <c r="P21" s="27" t="s">
        <v>83</v>
      </c>
      <c r="Q21" s="27" t="s">
        <v>63</v>
      </c>
      <c r="R21" s="27">
        <v>1121</v>
      </c>
      <c r="S21" s="27">
        <v>1121</v>
      </c>
      <c r="T21" s="27">
        <v>1085</v>
      </c>
      <c r="U21" s="27">
        <f>IF(ISERROR(T21/S21),"N/A",T21/S21*100)</f>
        <v>96.7885816235504</v>
      </c>
      <c r="V21" s="28" t="s">
        <v>46</v>
      </c>
    </row>
    <row r="22" spans="1:22" ht="18.75" customHeight="1" thickBot="1" thickTop="1">
      <c r="A22" s="25"/>
      <c r="B22" s="86" t="s">
        <v>92</v>
      </c>
      <c r="C22" s="84"/>
      <c r="D22" s="84"/>
      <c r="E22" s="84"/>
      <c r="F22" s="84"/>
      <c r="G22" s="84"/>
      <c r="H22" s="84"/>
      <c r="I22" s="84"/>
      <c r="J22" s="84"/>
      <c r="K22" s="84"/>
      <c r="L22" s="84"/>
      <c r="M22" s="84"/>
      <c r="N22" s="84"/>
      <c r="O22" s="84"/>
      <c r="P22" s="84"/>
      <c r="Q22" s="84"/>
      <c r="R22" s="84"/>
      <c r="S22" s="84"/>
      <c r="T22" s="84"/>
      <c r="U22" s="84"/>
      <c r="V22" s="85"/>
    </row>
    <row r="23" spans="1:22" s="35" customFormat="1" ht="18" customHeight="1">
      <c r="A23" s="36"/>
      <c r="B23" s="37" t="s">
        <v>47</v>
      </c>
      <c r="C23" s="37"/>
      <c r="D23" s="38"/>
      <c r="E23" s="37"/>
      <c r="F23" s="37"/>
      <c r="G23" s="37"/>
      <c r="H23" s="37"/>
      <c r="I23" s="39"/>
      <c r="J23" s="34"/>
      <c r="K23" s="39"/>
      <c r="L23" s="34"/>
      <c r="M23" s="39"/>
      <c r="N23" s="34"/>
      <c r="O23" s="39"/>
      <c r="P23" s="34"/>
      <c r="Q23" s="40"/>
      <c r="R23" s="41">
        <v>1121</v>
      </c>
      <c r="S23" s="41">
        <v>1121</v>
      </c>
      <c r="T23" s="41">
        <v>1085</v>
      </c>
      <c r="U23" s="41">
        <f>IF(ISERROR(T23/S23),"N/A",T23/S23*100)</f>
        <v>96.7885816235504</v>
      </c>
      <c r="V23" s="37" t="s">
        <v>93</v>
      </c>
    </row>
    <row r="24" spans="1:22" s="35" customFormat="1" ht="18" customHeight="1">
      <c r="A24" s="36"/>
      <c r="B24" s="37" t="s">
        <v>47</v>
      </c>
      <c r="C24" s="37"/>
      <c r="D24" s="38"/>
      <c r="E24" s="37"/>
      <c r="F24" s="37"/>
      <c r="G24" s="37"/>
      <c r="H24" s="37"/>
      <c r="I24" s="39"/>
      <c r="J24" s="34"/>
      <c r="K24" s="39"/>
      <c r="L24" s="34"/>
      <c r="M24" s="39"/>
      <c r="N24" s="34"/>
      <c r="O24" s="39"/>
      <c r="P24" s="34"/>
      <c r="Q24" s="40"/>
      <c r="R24" s="41">
        <v>1121</v>
      </c>
      <c r="S24" s="41">
        <v>1121</v>
      </c>
      <c r="T24" s="41">
        <v>1085</v>
      </c>
      <c r="U24" s="41">
        <f>IF(ISERROR(T24/S24),"N/A",T24/S24*100)</f>
        <v>96.7885816235504</v>
      </c>
      <c r="V24" s="37" t="s">
        <v>93</v>
      </c>
    </row>
    <row r="25" spans="1:22" s="35" customFormat="1" ht="18" customHeight="1">
      <c r="A25" s="36"/>
      <c r="B25" s="37" t="s">
        <v>47</v>
      </c>
      <c r="C25" s="37"/>
      <c r="D25" s="38"/>
      <c r="E25" s="37"/>
      <c r="F25" s="37"/>
      <c r="G25" s="37"/>
      <c r="H25" s="37"/>
      <c r="I25" s="39"/>
      <c r="J25" s="34"/>
      <c r="K25" s="39"/>
      <c r="L25" s="34"/>
      <c r="M25" s="39"/>
      <c r="N25" s="34"/>
      <c r="O25" s="39"/>
      <c r="P25" s="34"/>
      <c r="Q25" s="40"/>
      <c r="R25" s="41">
        <v>1121</v>
      </c>
      <c r="S25" s="41">
        <v>1121</v>
      </c>
      <c r="T25" s="41">
        <v>1085</v>
      </c>
      <c r="U25" s="41">
        <f>IF(ISERROR(T25/S25),"N/A",T25/S25*100)</f>
        <v>96.7885816235504</v>
      </c>
      <c r="V25" s="37" t="s">
        <v>93</v>
      </c>
    </row>
    <row r="26" spans="1:22" s="35" customFormat="1" ht="18" customHeight="1" thickBot="1">
      <c r="A26" s="36"/>
      <c r="B26" s="37" t="s">
        <v>47</v>
      </c>
      <c r="C26" s="37"/>
      <c r="D26" s="38"/>
      <c r="E26" s="37"/>
      <c r="F26" s="37"/>
      <c r="G26" s="37"/>
      <c r="H26" s="37"/>
      <c r="I26" s="39"/>
      <c r="J26" s="34"/>
      <c r="K26" s="39"/>
      <c r="L26" s="34"/>
      <c r="M26" s="39"/>
      <c r="N26" s="34"/>
      <c r="O26" s="39"/>
      <c r="P26" s="34"/>
      <c r="Q26" s="40"/>
      <c r="R26" s="41">
        <v>1121</v>
      </c>
      <c r="S26" s="41">
        <v>1121</v>
      </c>
      <c r="T26" s="41">
        <v>1085</v>
      </c>
      <c r="U26" s="41">
        <f>IF(ISERROR(T26/S26),"N/A",T26/S26*100)</f>
        <v>96.7885816235504</v>
      </c>
      <c r="V26" s="37" t="s">
        <v>93</v>
      </c>
    </row>
    <row r="27" spans="1:22" ht="75" customHeight="1" thickBot="1" thickTop="1">
      <c r="A27" s="25"/>
      <c r="B27" s="26" t="s">
        <v>40</v>
      </c>
      <c r="C27" s="52" t="s">
        <v>355</v>
      </c>
      <c r="D27" s="52"/>
      <c r="E27" s="52"/>
      <c r="F27" s="52"/>
      <c r="G27" s="52"/>
      <c r="H27" s="52"/>
      <c r="I27" s="52" t="s">
        <v>356</v>
      </c>
      <c r="J27" s="52"/>
      <c r="K27" s="52"/>
      <c r="L27" s="52" t="s">
        <v>357</v>
      </c>
      <c r="M27" s="52"/>
      <c r="N27" s="52"/>
      <c r="O27" s="52"/>
      <c r="P27" s="27" t="s">
        <v>44</v>
      </c>
      <c r="Q27" s="27" t="s">
        <v>45</v>
      </c>
      <c r="R27" s="27">
        <v>100</v>
      </c>
      <c r="S27" s="27">
        <v>100</v>
      </c>
      <c r="T27" s="27">
        <v>44.42</v>
      </c>
      <c r="U27" s="27">
        <f>IF(ISERROR(T27/S27),"N/A",T27/S27*100)</f>
        <v>44.42</v>
      </c>
      <c r="V27" s="28" t="s">
        <v>46</v>
      </c>
    </row>
    <row r="28" spans="1:22" ht="18.75" customHeight="1" thickBot="1" thickTop="1">
      <c r="A28" s="25"/>
      <c r="B28" s="86" t="s">
        <v>92</v>
      </c>
      <c r="C28" s="84"/>
      <c r="D28" s="84"/>
      <c r="E28" s="84"/>
      <c r="F28" s="84"/>
      <c r="G28" s="84"/>
      <c r="H28" s="84"/>
      <c r="I28" s="84"/>
      <c r="J28" s="84"/>
      <c r="K28" s="84"/>
      <c r="L28" s="84"/>
      <c r="M28" s="84"/>
      <c r="N28" s="84"/>
      <c r="O28" s="84"/>
      <c r="P28" s="84"/>
      <c r="Q28" s="84"/>
      <c r="R28" s="84"/>
      <c r="S28" s="84"/>
      <c r="T28" s="84"/>
      <c r="U28" s="84"/>
      <c r="V28" s="85"/>
    </row>
    <row r="29" spans="1:22" s="35" customFormat="1" ht="18" customHeight="1">
      <c r="A29" s="36"/>
      <c r="B29" s="37" t="s">
        <v>47</v>
      </c>
      <c r="C29" s="37"/>
      <c r="D29" s="38"/>
      <c r="E29" s="37"/>
      <c r="F29" s="37"/>
      <c r="G29" s="37"/>
      <c r="H29" s="37"/>
      <c r="I29" s="39"/>
      <c r="J29" s="34"/>
      <c r="K29" s="39"/>
      <c r="L29" s="34"/>
      <c r="M29" s="39"/>
      <c r="N29" s="34"/>
      <c r="O29" s="39"/>
      <c r="P29" s="34"/>
      <c r="Q29" s="40"/>
      <c r="R29" s="41">
        <v>100</v>
      </c>
      <c r="S29" s="41">
        <v>100</v>
      </c>
      <c r="T29" s="41">
        <v>19.71</v>
      </c>
      <c r="U29" s="41">
        <f>IF(ISERROR(T29/S29),"N/A",T29/S29*100)</f>
        <v>19.71</v>
      </c>
      <c r="V29" s="37" t="s">
        <v>93</v>
      </c>
    </row>
    <row r="30" spans="1:22" s="35" customFormat="1" ht="18" customHeight="1">
      <c r="A30" s="36"/>
      <c r="B30" s="37" t="s">
        <v>47</v>
      </c>
      <c r="C30" s="37"/>
      <c r="D30" s="38"/>
      <c r="E30" s="37"/>
      <c r="F30" s="37"/>
      <c r="G30" s="37"/>
      <c r="H30" s="37"/>
      <c r="I30" s="39"/>
      <c r="J30" s="34"/>
      <c r="K30" s="39"/>
      <c r="L30" s="34"/>
      <c r="M30" s="39"/>
      <c r="N30" s="34"/>
      <c r="O30" s="39"/>
      <c r="P30" s="34"/>
      <c r="Q30" s="40"/>
      <c r="R30" s="41">
        <v>100</v>
      </c>
      <c r="S30" s="41">
        <v>100</v>
      </c>
      <c r="T30" s="41">
        <v>19.71</v>
      </c>
      <c r="U30" s="41">
        <f>IF(ISERROR(T30/S30),"N/A",T30/S30*100)</f>
        <v>19.71</v>
      </c>
      <c r="V30" s="37" t="s">
        <v>93</v>
      </c>
    </row>
    <row r="31" spans="1:22" s="35" customFormat="1" ht="18" customHeight="1">
      <c r="A31" s="36"/>
      <c r="B31" s="37" t="s">
        <v>47</v>
      </c>
      <c r="C31" s="37"/>
      <c r="D31" s="38"/>
      <c r="E31" s="37"/>
      <c r="F31" s="37"/>
      <c r="G31" s="37"/>
      <c r="H31" s="37"/>
      <c r="I31" s="39"/>
      <c r="J31" s="34"/>
      <c r="K31" s="39"/>
      <c r="L31" s="34"/>
      <c r="M31" s="39"/>
      <c r="N31" s="34"/>
      <c r="O31" s="39"/>
      <c r="P31" s="34"/>
      <c r="Q31" s="40"/>
      <c r="R31" s="41">
        <v>100</v>
      </c>
      <c r="S31" s="41">
        <v>100</v>
      </c>
      <c r="T31" s="41">
        <v>69.13</v>
      </c>
      <c r="U31" s="41">
        <f>IF(ISERROR(T31/S31),"N/A",T31/S31*100)</f>
        <v>69.13</v>
      </c>
      <c r="V31" s="37" t="s">
        <v>93</v>
      </c>
    </row>
    <row r="32" spans="1:22" s="35" customFormat="1" ht="18" customHeight="1" thickBot="1">
      <c r="A32" s="36"/>
      <c r="B32" s="37" t="s">
        <v>47</v>
      </c>
      <c r="C32" s="37"/>
      <c r="D32" s="38"/>
      <c r="E32" s="37"/>
      <c r="F32" s="37"/>
      <c r="G32" s="37"/>
      <c r="H32" s="37"/>
      <c r="I32" s="39"/>
      <c r="J32" s="34"/>
      <c r="K32" s="39"/>
      <c r="L32" s="34"/>
      <c r="M32" s="39"/>
      <c r="N32" s="34"/>
      <c r="O32" s="39"/>
      <c r="P32" s="34"/>
      <c r="Q32" s="40"/>
      <c r="R32" s="41">
        <v>100</v>
      </c>
      <c r="S32" s="41">
        <v>100</v>
      </c>
      <c r="T32" s="41">
        <v>69.13</v>
      </c>
      <c r="U32" s="41">
        <f>IF(ISERROR(T32/S32),"N/A",T32/S32*100)</f>
        <v>69.13</v>
      </c>
      <c r="V32" s="37" t="s">
        <v>93</v>
      </c>
    </row>
    <row r="33" spans="2:22" s="29" customFormat="1" ht="14.25" customHeight="1" thickBot="1" thickTop="1">
      <c r="B33" s="30" t="s">
        <v>88</v>
      </c>
      <c r="C33" s="31"/>
      <c r="D33" s="31"/>
      <c r="E33" s="31"/>
      <c r="F33" s="31"/>
      <c r="G33" s="31"/>
      <c r="H33" s="32"/>
      <c r="I33" s="32"/>
      <c r="J33" s="32"/>
      <c r="K33" s="32"/>
      <c r="L33" s="32"/>
      <c r="M33" s="32"/>
      <c r="N33" s="32"/>
      <c r="O33" s="32"/>
      <c r="P33" s="32"/>
      <c r="Q33" s="32"/>
      <c r="R33" s="32"/>
      <c r="S33" s="32"/>
      <c r="T33" s="32"/>
      <c r="U33" s="32"/>
      <c r="V33" s="33"/>
    </row>
    <row r="34" spans="2:22" ht="44.25" customHeight="1" thickTop="1">
      <c r="B34" s="49" t="s">
        <v>89</v>
      </c>
      <c r="C34" s="50"/>
      <c r="D34" s="50"/>
      <c r="E34" s="50"/>
      <c r="F34" s="50"/>
      <c r="G34" s="50"/>
      <c r="H34" s="50"/>
      <c r="I34" s="50"/>
      <c r="J34" s="50"/>
      <c r="K34" s="50"/>
      <c r="L34" s="50"/>
      <c r="M34" s="50"/>
      <c r="N34" s="50"/>
      <c r="O34" s="50"/>
      <c r="P34" s="50"/>
      <c r="Q34" s="50"/>
      <c r="R34" s="50"/>
      <c r="S34" s="50"/>
      <c r="T34" s="50"/>
      <c r="U34" s="50"/>
      <c r="V34" s="51"/>
    </row>
    <row r="35" spans="2:22" ht="34.5" customHeight="1">
      <c r="B35" s="46" t="s">
        <v>358</v>
      </c>
      <c r="C35" s="47"/>
      <c r="D35" s="47"/>
      <c r="E35" s="47"/>
      <c r="F35" s="47"/>
      <c r="G35" s="47"/>
      <c r="H35" s="47"/>
      <c r="I35" s="47"/>
      <c r="J35" s="47"/>
      <c r="K35" s="47"/>
      <c r="L35" s="47"/>
      <c r="M35" s="47"/>
      <c r="N35" s="47"/>
      <c r="O35" s="47"/>
      <c r="P35" s="47"/>
      <c r="Q35" s="47"/>
      <c r="R35" s="47"/>
      <c r="S35" s="47"/>
      <c r="T35" s="47"/>
      <c r="U35" s="47"/>
      <c r="V35" s="48"/>
    </row>
    <row r="36" spans="2:22" ht="34.5" customHeight="1">
      <c r="B36" s="46" t="s">
        <v>359</v>
      </c>
      <c r="C36" s="47"/>
      <c r="D36" s="47"/>
      <c r="E36" s="47"/>
      <c r="F36" s="47"/>
      <c r="G36" s="47"/>
      <c r="H36" s="47"/>
      <c r="I36" s="47"/>
      <c r="J36" s="47"/>
      <c r="K36" s="47"/>
      <c r="L36" s="47"/>
      <c r="M36" s="47"/>
      <c r="N36" s="47"/>
      <c r="O36" s="47"/>
      <c r="P36" s="47"/>
      <c r="Q36" s="47"/>
      <c r="R36" s="47"/>
      <c r="S36" s="47"/>
      <c r="T36" s="47"/>
      <c r="U36" s="47"/>
      <c r="V36" s="48"/>
    </row>
    <row r="37" spans="2:22" ht="34.5" customHeight="1">
      <c r="B37" s="46" t="s">
        <v>360</v>
      </c>
      <c r="C37" s="47"/>
      <c r="D37" s="47"/>
      <c r="E37" s="47"/>
      <c r="F37" s="47"/>
      <c r="G37" s="47"/>
      <c r="H37" s="47"/>
      <c r="I37" s="47"/>
      <c r="J37" s="47"/>
      <c r="K37" s="47"/>
      <c r="L37" s="47"/>
      <c r="M37" s="47"/>
      <c r="N37" s="47"/>
      <c r="O37" s="47"/>
      <c r="P37" s="47"/>
      <c r="Q37" s="47"/>
      <c r="R37" s="47"/>
      <c r="S37" s="47"/>
      <c r="T37" s="47"/>
      <c r="U37" s="47"/>
      <c r="V37" s="48"/>
    </row>
    <row r="38" spans="2:22" ht="34.5" customHeight="1">
      <c r="B38" s="46" t="s">
        <v>361</v>
      </c>
      <c r="C38" s="47"/>
      <c r="D38" s="47"/>
      <c r="E38" s="47"/>
      <c r="F38" s="47"/>
      <c r="G38" s="47"/>
      <c r="H38" s="47"/>
      <c r="I38" s="47"/>
      <c r="J38" s="47"/>
      <c r="K38" s="47"/>
      <c r="L38" s="47"/>
      <c r="M38" s="47"/>
      <c r="N38" s="47"/>
      <c r="O38" s="47"/>
      <c r="P38" s="47"/>
      <c r="Q38" s="47"/>
      <c r="R38" s="47"/>
      <c r="S38" s="47"/>
      <c r="T38" s="47"/>
      <c r="U38" s="47"/>
      <c r="V38" s="48"/>
    </row>
  </sheetData>
  <sheetProtection/>
  <mergeCells count="43">
    <mergeCell ref="B28:V28"/>
    <mergeCell ref="B34:V34"/>
    <mergeCell ref="B35:V35"/>
    <mergeCell ref="B36:V36"/>
    <mergeCell ref="B37:V37"/>
    <mergeCell ref="B38:V38"/>
    <mergeCell ref="B18:V18"/>
    <mergeCell ref="C21:H21"/>
    <mergeCell ref="I21:K21"/>
    <mergeCell ref="L21:O21"/>
    <mergeCell ref="B22:V22"/>
    <mergeCell ref="C27:H27"/>
    <mergeCell ref="I27:K27"/>
    <mergeCell ref="L27:O27"/>
    <mergeCell ref="C11:H11"/>
    <mergeCell ref="I11:K11"/>
    <mergeCell ref="L11:O11"/>
    <mergeCell ref="B12:V12"/>
    <mergeCell ref="C17:H17"/>
    <mergeCell ref="I17:K17"/>
    <mergeCell ref="L17:O17"/>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5.xml><?xml version="1.0" encoding="utf-8"?>
<worksheet xmlns="http://schemas.openxmlformats.org/spreadsheetml/2006/main" xmlns:r="http://schemas.openxmlformats.org/officeDocument/2006/relationships">
  <sheetPr>
    <tabColor indexed="11"/>
    <pageSetUpPr fitToPage="1"/>
  </sheetPr>
  <dimension ref="A1:AI54"/>
  <sheetViews>
    <sheetView showGridLines="0" view="pageBreakPreview" zoomScale="70" zoomScaleNormal="80" zoomScaleSheetLayoutView="70" zoomScalePageLayoutView="0" workbookViewId="0" topLeftCell="A1">
      <selection activeCell="L13" sqref="L13:O13"/>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284</v>
      </c>
      <c r="D4" s="77" t="s">
        <v>285</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20</v>
      </c>
      <c r="L6" s="57"/>
      <c r="M6" s="57"/>
      <c r="N6" s="20"/>
      <c r="O6" s="22" t="s">
        <v>21</v>
      </c>
      <c r="P6" s="57" t="s">
        <v>286</v>
      </c>
      <c r="Q6" s="57"/>
      <c r="R6" s="21"/>
      <c r="S6" s="22" t="s">
        <v>23</v>
      </c>
      <c r="T6" s="57" t="s">
        <v>260</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72</v>
      </c>
      <c r="C11" s="52" t="s">
        <v>287</v>
      </c>
      <c r="D11" s="52"/>
      <c r="E11" s="52"/>
      <c r="F11" s="52"/>
      <c r="G11" s="52"/>
      <c r="H11" s="52"/>
      <c r="I11" s="52" t="s">
        <v>288</v>
      </c>
      <c r="J11" s="52"/>
      <c r="K11" s="52"/>
      <c r="L11" s="52" t="s">
        <v>289</v>
      </c>
      <c r="M11" s="52"/>
      <c r="N11" s="52"/>
      <c r="O11" s="52"/>
      <c r="P11" s="27" t="s">
        <v>44</v>
      </c>
      <c r="Q11" s="27" t="s">
        <v>63</v>
      </c>
      <c r="R11" s="27" t="s">
        <v>87</v>
      </c>
      <c r="S11" s="27" t="s">
        <v>87</v>
      </c>
      <c r="T11" s="27" t="s">
        <v>87</v>
      </c>
      <c r="U11" s="27" t="str">
        <f>IF(ISERROR(T11/S11),"N/A",T11/S11*100)</f>
        <v>N/A</v>
      </c>
      <c r="V11" s="28" t="s">
        <v>46</v>
      </c>
    </row>
    <row r="12" spans="1:22" ht="18.75" customHeight="1" thickBot="1" thickTop="1">
      <c r="A12" s="25"/>
      <c r="B12" s="86" t="s">
        <v>94</v>
      </c>
      <c r="C12" s="84"/>
      <c r="D12" s="84"/>
      <c r="E12" s="84"/>
      <c r="F12" s="84"/>
      <c r="G12" s="84"/>
      <c r="H12" s="84"/>
      <c r="I12" s="84"/>
      <c r="J12" s="84"/>
      <c r="K12" s="84"/>
      <c r="L12" s="84"/>
      <c r="M12" s="84"/>
      <c r="N12" s="84"/>
      <c r="O12" s="84"/>
      <c r="P12" s="84"/>
      <c r="Q12" s="84"/>
      <c r="R12" s="84"/>
      <c r="S12" s="84"/>
      <c r="T12" s="84"/>
      <c r="U12" s="84"/>
      <c r="V12" s="85"/>
    </row>
    <row r="13" spans="1:22" ht="75" customHeight="1" thickBot="1" thickTop="1">
      <c r="A13" s="25"/>
      <c r="B13" s="26" t="s">
        <v>72</v>
      </c>
      <c r="C13" s="52" t="s">
        <v>47</v>
      </c>
      <c r="D13" s="52"/>
      <c r="E13" s="52"/>
      <c r="F13" s="52"/>
      <c r="G13" s="52"/>
      <c r="H13" s="52"/>
      <c r="I13" s="52" t="s">
        <v>290</v>
      </c>
      <c r="J13" s="52"/>
      <c r="K13" s="52"/>
      <c r="L13" s="52" t="s">
        <v>291</v>
      </c>
      <c r="M13" s="52"/>
      <c r="N13" s="52"/>
      <c r="O13" s="52"/>
      <c r="P13" s="27" t="s">
        <v>44</v>
      </c>
      <c r="Q13" s="27" t="s">
        <v>63</v>
      </c>
      <c r="R13" s="27" t="s">
        <v>87</v>
      </c>
      <c r="S13" s="27" t="s">
        <v>87</v>
      </c>
      <c r="T13" s="27" t="s">
        <v>87</v>
      </c>
      <c r="U13" s="27" t="str">
        <f>IF(ISERROR(T13/S13),"N/A",T13/S13*100)</f>
        <v>N/A</v>
      </c>
      <c r="V13" s="28" t="s">
        <v>46</v>
      </c>
    </row>
    <row r="14" spans="1:22" ht="18.75" customHeight="1" thickBot="1" thickTop="1">
      <c r="A14" s="25"/>
      <c r="B14" s="86" t="s">
        <v>94</v>
      </c>
      <c r="C14" s="84"/>
      <c r="D14" s="84"/>
      <c r="E14" s="84"/>
      <c r="F14" s="84"/>
      <c r="G14" s="84"/>
      <c r="H14" s="84"/>
      <c r="I14" s="84"/>
      <c r="J14" s="84"/>
      <c r="K14" s="84"/>
      <c r="L14" s="84"/>
      <c r="M14" s="84"/>
      <c r="N14" s="84"/>
      <c r="O14" s="84"/>
      <c r="P14" s="84"/>
      <c r="Q14" s="84"/>
      <c r="R14" s="84"/>
      <c r="S14" s="84"/>
      <c r="T14" s="84"/>
      <c r="U14" s="84"/>
      <c r="V14" s="85"/>
    </row>
    <row r="15" spans="1:22" ht="75" customHeight="1" thickBot="1" thickTop="1">
      <c r="A15" s="25"/>
      <c r="B15" s="26" t="s">
        <v>72</v>
      </c>
      <c r="C15" s="52" t="s">
        <v>47</v>
      </c>
      <c r="D15" s="52"/>
      <c r="E15" s="52"/>
      <c r="F15" s="52"/>
      <c r="G15" s="52"/>
      <c r="H15" s="52"/>
      <c r="I15" s="52" t="s">
        <v>292</v>
      </c>
      <c r="J15" s="52"/>
      <c r="K15" s="52"/>
      <c r="L15" s="52" t="s">
        <v>293</v>
      </c>
      <c r="M15" s="52"/>
      <c r="N15" s="52"/>
      <c r="O15" s="52"/>
      <c r="P15" s="27" t="s">
        <v>44</v>
      </c>
      <c r="Q15" s="27" t="s">
        <v>63</v>
      </c>
      <c r="R15" s="27" t="s">
        <v>87</v>
      </c>
      <c r="S15" s="27" t="s">
        <v>87</v>
      </c>
      <c r="T15" s="27" t="s">
        <v>87</v>
      </c>
      <c r="U15" s="27" t="str">
        <f>IF(ISERROR(T15/S15),"N/A",T15/S15*100)</f>
        <v>N/A</v>
      </c>
      <c r="V15" s="28" t="s">
        <v>46</v>
      </c>
    </row>
    <row r="16" spans="1:22" ht="18.75" customHeight="1" thickBot="1" thickTop="1">
      <c r="A16" s="25"/>
      <c r="B16" s="86" t="s">
        <v>94</v>
      </c>
      <c r="C16" s="84"/>
      <c r="D16" s="84"/>
      <c r="E16" s="84"/>
      <c r="F16" s="84"/>
      <c r="G16" s="84"/>
      <c r="H16" s="84"/>
      <c r="I16" s="84"/>
      <c r="J16" s="84"/>
      <c r="K16" s="84"/>
      <c r="L16" s="84"/>
      <c r="M16" s="84"/>
      <c r="N16" s="84"/>
      <c r="O16" s="84"/>
      <c r="P16" s="84"/>
      <c r="Q16" s="84"/>
      <c r="R16" s="84"/>
      <c r="S16" s="84"/>
      <c r="T16" s="84"/>
      <c r="U16" s="84"/>
      <c r="V16" s="85"/>
    </row>
    <row r="17" spans="1:22" ht="75" customHeight="1" thickBot="1" thickTop="1">
      <c r="A17" s="25"/>
      <c r="B17" s="26" t="s">
        <v>66</v>
      </c>
      <c r="C17" s="52" t="s">
        <v>294</v>
      </c>
      <c r="D17" s="52"/>
      <c r="E17" s="52"/>
      <c r="F17" s="52"/>
      <c r="G17" s="52"/>
      <c r="H17" s="52"/>
      <c r="I17" s="52" t="s">
        <v>295</v>
      </c>
      <c r="J17" s="52"/>
      <c r="K17" s="52"/>
      <c r="L17" s="52" t="s">
        <v>296</v>
      </c>
      <c r="M17" s="52"/>
      <c r="N17" s="52"/>
      <c r="O17" s="52"/>
      <c r="P17" s="27" t="s">
        <v>44</v>
      </c>
      <c r="Q17" s="27" t="s">
        <v>63</v>
      </c>
      <c r="R17" s="27" t="s">
        <v>87</v>
      </c>
      <c r="S17" s="27" t="s">
        <v>87</v>
      </c>
      <c r="T17" s="27" t="s">
        <v>87</v>
      </c>
      <c r="U17" s="27" t="str">
        <f>IF(ISERROR(T17/S17),"N/A",T17/S17*100)</f>
        <v>N/A</v>
      </c>
      <c r="V17" s="28" t="s">
        <v>46</v>
      </c>
    </row>
    <row r="18" spans="1:22" ht="18.75" customHeight="1" thickBot="1" thickTop="1">
      <c r="A18" s="25"/>
      <c r="B18" s="86" t="s">
        <v>94</v>
      </c>
      <c r="C18" s="84"/>
      <c r="D18" s="84"/>
      <c r="E18" s="84"/>
      <c r="F18" s="84"/>
      <c r="G18" s="84"/>
      <c r="H18" s="84"/>
      <c r="I18" s="84"/>
      <c r="J18" s="84"/>
      <c r="K18" s="84"/>
      <c r="L18" s="84"/>
      <c r="M18" s="84"/>
      <c r="N18" s="84"/>
      <c r="O18" s="84"/>
      <c r="P18" s="84"/>
      <c r="Q18" s="84"/>
      <c r="R18" s="84"/>
      <c r="S18" s="84"/>
      <c r="T18" s="84"/>
      <c r="U18" s="84"/>
      <c r="V18" s="85"/>
    </row>
    <row r="19" spans="1:22" ht="75" customHeight="1" thickBot="1" thickTop="1">
      <c r="A19" s="25"/>
      <c r="B19" s="26" t="s">
        <v>66</v>
      </c>
      <c r="C19" s="52" t="s">
        <v>47</v>
      </c>
      <c r="D19" s="52"/>
      <c r="E19" s="52"/>
      <c r="F19" s="52"/>
      <c r="G19" s="52"/>
      <c r="H19" s="52"/>
      <c r="I19" s="52" t="s">
        <v>297</v>
      </c>
      <c r="J19" s="52"/>
      <c r="K19" s="52"/>
      <c r="L19" s="52" t="s">
        <v>298</v>
      </c>
      <c r="M19" s="52"/>
      <c r="N19" s="52"/>
      <c r="O19" s="52"/>
      <c r="P19" s="27" t="s">
        <v>44</v>
      </c>
      <c r="Q19" s="27" t="s">
        <v>63</v>
      </c>
      <c r="R19" s="27" t="s">
        <v>87</v>
      </c>
      <c r="S19" s="27" t="s">
        <v>87</v>
      </c>
      <c r="T19" s="27" t="s">
        <v>87</v>
      </c>
      <c r="U19" s="27" t="str">
        <f>IF(ISERROR(T19/S19),"N/A",T19/S19*100)</f>
        <v>N/A</v>
      </c>
      <c r="V19" s="28" t="s">
        <v>46</v>
      </c>
    </row>
    <row r="20" spans="1:22" ht="18.75" customHeight="1" thickBot="1" thickTop="1">
      <c r="A20" s="25"/>
      <c r="B20" s="86" t="s">
        <v>94</v>
      </c>
      <c r="C20" s="84"/>
      <c r="D20" s="84"/>
      <c r="E20" s="84"/>
      <c r="F20" s="84"/>
      <c r="G20" s="84"/>
      <c r="H20" s="84"/>
      <c r="I20" s="84"/>
      <c r="J20" s="84"/>
      <c r="K20" s="84"/>
      <c r="L20" s="84"/>
      <c r="M20" s="84"/>
      <c r="N20" s="84"/>
      <c r="O20" s="84"/>
      <c r="P20" s="84"/>
      <c r="Q20" s="84"/>
      <c r="R20" s="84"/>
      <c r="S20" s="84"/>
      <c r="T20" s="84"/>
      <c r="U20" s="84"/>
      <c r="V20" s="85"/>
    </row>
    <row r="21" spans="1:22" ht="75" customHeight="1" thickBot="1" thickTop="1">
      <c r="A21" s="25"/>
      <c r="B21" s="26" t="s">
        <v>66</v>
      </c>
      <c r="C21" s="52" t="s">
        <v>47</v>
      </c>
      <c r="D21" s="52"/>
      <c r="E21" s="52"/>
      <c r="F21" s="52"/>
      <c r="G21" s="52"/>
      <c r="H21" s="52"/>
      <c r="I21" s="52" t="s">
        <v>299</v>
      </c>
      <c r="J21" s="52"/>
      <c r="K21" s="52"/>
      <c r="L21" s="52" t="s">
        <v>300</v>
      </c>
      <c r="M21" s="52"/>
      <c r="N21" s="52"/>
      <c r="O21" s="52"/>
      <c r="P21" s="27" t="s">
        <v>44</v>
      </c>
      <c r="Q21" s="27" t="s">
        <v>63</v>
      </c>
      <c r="R21" s="27" t="s">
        <v>87</v>
      </c>
      <c r="S21" s="27" t="s">
        <v>87</v>
      </c>
      <c r="T21" s="27" t="s">
        <v>87</v>
      </c>
      <c r="U21" s="27" t="str">
        <f>IF(ISERROR(T21/S21),"N/A",T21/S21*100)</f>
        <v>N/A</v>
      </c>
      <c r="V21" s="28" t="s">
        <v>46</v>
      </c>
    </row>
    <row r="22" spans="1:22" ht="18.75" customHeight="1" thickBot="1" thickTop="1">
      <c r="A22" s="25"/>
      <c r="B22" s="86" t="s">
        <v>94</v>
      </c>
      <c r="C22" s="84"/>
      <c r="D22" s="84"/>
      <c r="E22" s="84"/>
      <c r="F22" s="84"/>
      <c r="G22" s="84"/>
      <c r="H22" s="84"/>
      <c r="I22" s="84"/>
      <c r="J22" s="84"/>
      <c r="K22" s="84"/>
      <c r="L22" s="84"/>
      <c r="M22" s="84"/>
      <c r="N22" s="84"/>
      <c r="O22" s="84"/>
      <c r="P22" s="84"/>
      <c r="Q22" s="84"/>
      <c r="R22" s="84"/>
      <c r="S22" s="84"/>
      <c r="T22" s="84"/>
      <c r="U22" s="84"/>
      <c r="V22" s="85"/>
    </row>
    <row r="23" spans="1:22" ht="75" customHeight="1" thickBot="1" thickTop="1">
      <c r="A23" s="25"/>
      <c r="B23" s="26" t="s">
        <v>66</v>
      </c>
      <c r="C23" s="52" t="s">
        <v>47</v>
      </c>
      <c r="D23" s="52"/>
      <c r="E23" s="52"/>
      <c r="F23" s="52"/>
      <c r="G23" s="52"/>
      <c r="H23" s="52"/>
      <c r="I23" s="52" t="s">
        <v>301</v>
      </c>
      <c r="J23" s="52"/>
      <c r="K23" s="52"/>
      <c r="L23" s="52" t="s">
        <v>302</v>
      </c>
      <c r="M23" s="52"/>
      <c r="N23" s="52"/>
      <c r="O23" s="52"/>
      <c r="P23" s="27" t="s">
        <v>44</v>
      </c>
      <c r="Q23" s="27" t="s">
        <v>63</v>
      </c>
      <c r="R23" s="27" t="s">
        <v>87</v>
      </c>
      <c r="S23" s="27" t="s">
        <v>87</v>
      </c>
      <c r="T23" s="27" t="s">
        <v>87</v>
      </c>
      <c r="U23" s="27" t="str">
        <f>IF(ISERROR(T23/S23),"N/A",T23/S23*100)</f>
        <v>N/A</v>
      </c>
      <c r="V23" s="28" t="s">
        <v>46</v>
      </c>
    </row>
    <row r="24" spans="1:22" ht="18.75" customHeight="1" thickBot="1" thickTop="1">
      <c r="A24" s="25"/>
      <c r="B24" s="86" t="s">
        <v>94</v>
      </c>
      <c r="C24" s="84"/>
      <c r="D24" s="84"/>
      <c r="E24" s="84"/>
      <c r="F24" s="84"/>
      <c r="G24" s="84"/>
      <c r="H24" s="84"/>
      <c r="I24" s="84"/>
      <c r="J24" s="84"/>
      <c r="K24" s="84"/>
      <c r="L24" s="84"/>
      <c r="M24" s="84"/>
      <c r="N24" s="84"/>
      <c r="O24" s="84"/>
      <c r="P24" s="84"/>
      <c r="Q24" s="84"/>
      <c r="R24" s="84"/>
      <c r="S24" s="84"/>
      <c r="T24" s="84"/>
      <c r="U24" s="84"/>
      <c r="V24" s="85"/>
    </row>
    <row r="25" spans="1:22" ht="75" customHeight="1" thickBot="1" thickTop="1">
      <c r="A25" s="25"/>
      <c r="B25" s="26" t="s">
        <v>66</v>
      </c>
      <c r="C25" s="52" t="s">
        <v>47</v>
      </c>
      <c r="D25" s="52"/>
      <c r="E25" s="52"/>
      <c r="F25" s="52"/>
      <c r="G25" s="52"/>
      <c r="H25" s="52"/>
      <c r="I25" s="52" t="s">
        <v>303</v>
      </c>
      <c r="J25" s="52"/>
      <c r="K25" s="52"/>
      <c r="L25" s="52" t="s">
        <v>304</v>
      </c>
      <c r="M25" s="52"/>
      <c r="N25" s="52"/>
      <c r="O25" s="52"/>
      <c r="P25" s="27" t="s">
        <v>44</v>
      </c>
      <c r="Q25" s="27" t="s">
        <v>63</v>
      </c>
      <c r="R25" s="27" t="s">
        <v>87</v>
      </c>
      <c r="S25" s="27" t="s">
        <v>87</v>
      </c>
      <c r="T25" s="27" t="s">
        <v>87</v>
      </c>
      <c r="U25" s="27" t="str">
        <f>IF(ISERROR(T25/S25),"N/A",T25/S25*100)</f>
        <v>N/A</v>
      </c>
      <c r="V25" s="28" t="s">
        <v>46</v>
      </c>
    </row>
    <row r="26" spans="1:22" ht="18.75" customHeight="1" thickBot="1" thickTop="1">
      <c r="A26" s="25"/>
      <c r="B26" s="86" t="s">
        <v>94</v>
      </c>
      <c r="C26" s="84"/>
      <c r="D26" s="84"/>
      <c r="E26" s="84"/>
      <c r="F26" s="84"/>
      <c r="G26" s="84"/>
      <c r="H26" s="84"/>
      <c r="I26" s="84"/>
      <c r="J26" s="84"/>
      <c r="K26" s="84"/>
      <c r="L26" s="84"/>
      <c r="M26" s="84"/>
      <c r="N26" s="84"/>
      <c r="O26" s="84"/>
      <c r="P26" s="84"/>
      <c r="Q26" s="84"/>
      <c r="R26" s="84"/>
      <c r="S26" s="84"/>
      <c r="T26" s="84"/>
      <c r="U26" s="84"/>
      <c r="V26" s="85"/>
    </row>
    <row r="27" spans="1:22" ht="75" customHeight="1" thickBot="1" thickTop="1">
      <c r="A27" s="25"/>
      <c r="B27" s="26" t="s">
        <v>50</v>
      </c>
      <c r="C27" s="52" t="s">
        <v>305</v>
      </c>
      <c r="D27" s="52"/>
      <c r="E27" s="52"/>
      <c r="F27" s="52"/>
      <c r="G27" s="52"/>
      <c r="H27" s="52"/>
      <c r="I27" s="52" t="s">
        <v>306</v>
      </c>
      <c r="J27" s="52"/>
      <c r="K27" s="52"/>
      <c r="L27" s="52" t="s">
        <v>307</v>
      </c>
      <c r="M27" s="52"/>
      <c r="N27" s="52"/>
      <c r="O27" s="52"/>
      <c r="P27" s="27" t="s">
        <v>44</v>
      </c>
      <c r="Q27" s="27" t="s">
        <v>63</v>
      </c>
      <c r="R27" s="27" t="s">
        <v>87</v>
      </c>
      <c r="S27" s="27" t="s">
        <v>87</v>
      </c>
      <c r="T27" s="27" t="s">
        <v>87</v>
      </c>
      <c r="U27" s="27" t="str">
        <f>IF(ISERROR(T27/S27),"N/A",T27/S27*100)</f>
        <v>N/A</v>
      </c>
      <c r="V27" s="28" t="s">
        <v>46</v>
      </c>
    </row>
    <row r="28" spans="1:22" ht="18.75" customHeight="1" thickBot="1" thickTop="1">
      <c r="A28" s="25"/>
      <c r="B28" s="86" t="s">
        <v>94</v>
      </c>
      <c r="C28" s="84"/>
      <c r="D28" s="84"/>
      <c r="E28" s="84"/>
      <c r="F28" s="84"/>
      <c r="G28" s="84"/>
      <c r="H28" s="84"/>
      <c r="I28" s="84"/>
      <c r="J28" s="84"/>
      <c r="K28" s="84"/>
      <c r="L28" s="84"/>
      <c r="M28" s="84"/>
      <c r="N28" s="84"/>
      <c r="O28" s="84"/>
      <c r="P28" s="84"/>
      <c r="Q28" s="84"/>
      <c r="R28" s="84"/>
      <c r="S28" s="84"/>
      <c r="T28" s="84"/>
      <c r="U28" s="84"/>
      <c r="V28" s="85"/>
    </row>
    <row r="29" spans="1:22" ht="75" customHeight="1" thickBot="1" thickTop="1">
      <c r="A29" s="25"/>
      <c r="B29" s="26" t="s">
        <v>40</v>
      </c>
      <c r="C29" s="52" t="s">
        <v>308</v>
      </c>
      <c r="D29" s="52"/>
      <c r="E29" s="52"/>
      <c r="F29" s="52"/>
      <c r="G29" s="52"/>
      <c r="H29" s="52"/>
      <c r="I29" s="52" t="s">
        <v>309</v>
      </c>
      <c r="J29" s="52"/>
      <c r="K29" s="52"/>
      <c r="L29" s="52" t="s">
        <v>310</v>
      </c>
      <c r="M29" s="52"/>
      <c r="N29" s="52"/>
      <c r="O29" s="52"/>
      <c r="P29" s="27" t="s">
        <v>44</v>
      </c>
      <c r="Q29" s="27" t="s">
        <v>311</v>
      </c>
      <c r="R29" s="27" t="s">
        <v>87</v>
      </c>
      <c r="S29" s="27" t="s">
        <v>87</v>
      </c>
      <c r="T29" s="27" t="s">
        <v>87</v>
      </c>
      <c r="U29" s="27" t="str">
        <f>IF(ISERROR(T29/S29),"N/A",T29/S29*100)</f>
        <v>N/A</v>
      </c>
      <c r="V29" s="28" t="s">
        <v>46</v>
      </c>
    </row>
    <row r="30" spans="1:22" ht="18.75" customHeight="1" thickBot="1" thickTop="1">
      <c r="A30" s="25"/>
      <c r="B30" s="86" t="s">
        <v>94</v>
      </c>
      <c r="C30" s="84"/>
      <c r="D30" s="84"/>
      <c r="E30" s="84"/>
      <c r="F30" s="84"/>
      <c r="G30" s="84"/>
      <c r="H30" s="84"/>
      <c r="I30" s="84"/>
      <c r="J30" s="84"/>
      <c r="K30" s="84"/>
      <c r="L30" s="84"/>
      <c r="M30" s="84"/>
      <c r="N30" s="84"/>
      <c r="O30" s="84"/>
      <c r="P30" s="84"/>
      <c r="Q30" s="84"/>
      <c r="R30" s="84"/>
      <c r="S30" s="84"/>
      <c r="T30" s="84"/>
      <c r="U30" s="84"/>
      <c r="V30" s="85"/>
    </row>
    <row r="31" spans="1:22" ht="75" customHeight="1" thickBot="1" thickTop="1">
      <c r="A31" s="25"/>
      <c r="B31" s="26" t="s">
        <v>50</v>
      </c>
      <c r="C31" s="52" t="s">
        <v>312</v>
      </c>
      <c r="D31" s="52"/>
      <c r="E31" s="52"/>
      <c r="F31" s="52"/>
      <c r="G31" s="52"/>
      <c r="H31" s="52"/>
      <c r="I31" s="52" t="s">
        <v>313</v>
      </c>
      <c r="J31" s="52"/>
      <c r="K31" s="52"/>
      <c r="L31" s="52" t="s">
        <v>314</v>
      </c>
      <c r="M31" s="52"/>
      <c r="N31" s="52"/>
      <c r="O31" s="52"/>
      <c r="P31" s="27" t="s">
        <v>44</v>
      </c>
      <c r="Q31" s="27" t="s">
        <v>63</v>
      </c>
      <c r="R31" s="27" t="s">
        <v>87</v>
      </c>
      <c r="S31" s="27" t="s">
        <v>87</v>
      </c>
      <c r="T31" s="27" t="s">
        <v>87</v>
      </c>
      <c r="U31" s="27" t="str">
        <f>IF(ISERROR(T31/S31),"N/A",T31/S31*100)</f>
        <v>N/A</v>
      </c>
      <c r="V31" s="28" t="s">
        <v>46</v>
      </c>
    </row>
    <row r="32" spans="1:22" ht="18.75" customHeight="1" thickBot="1" thickTop="1">
      <c r="A32" s="25"/>
      <c r="B32" s="86" t="s">
        <v>94</v>
      </c>
      <c r="C32" s="84"/>
      <c r="D32" s="84"/>
      <c r="E32" s="84"/>
      <c r="F32" s="84"/>
      <c r="G32" s="84"/>
      <c r="H32" s="84"/>
      <c r="I32" s="84"/>
      <c r="J32" s="84"/>
      <c r="K32" s="84"/>
      <c r="L32" s="84"/>
      <c r="M32" s="84"/>
      <c r="N32" s="84"/>
      <c r="O32" s="84"/>
      <c r="P32" s="84"/>
      <c r="Q32" s="84"/>
      <c r="R32" s="84"/>
      <c r="S32" s="84"/>
      <c r="T32" s="84"/>
      <c r="U32" s="84"/>
      <c r="V32" s="85"/>
    </row>
    <row r="33" spans="1:22" ht="75" customHeight="1" thickBot="1" thickTop="1">
      <c r="A33" s="25"/>
      <c r="B33" s="26" t="s">
        <v>40</v>
      </c>
      <c r="C33" s="52" t="s">
        <v>315</v>
      </c>
      <c r="D33" s="52"/>
      <c r="E33" s="52"/>
      <c r="F33" s="52"/>
      <c r="G33" s="52"/>
      <c r="H33" s="52"/>
      <c r="I33" s="52" t="s">
        <v>316</v>
      </c>
      <c r="J33" s="52"/>
      <c r="K33" s="52"/>
      <c r="L33" s="52" t="s">
        <v>317</v>
      </c>
      <c r="M33" s="52"/>
      <c r="N33" s="52"/>
      <c r="O33" s="52"/>
      <c r="P33" s="27" t="s">
        <v>44</v>
      </c>
      <c r="Q33" s="27" t="s">
        <v>311</v>
      </c>
      <c r="R33" s="27" t="s">
        <v>87</v>
      </c>
      <c r="S33" s="27" t="s">
        <v>87</v>
      </c>
      <c r="T33" s="27" t="s">
        <v>87</v>
      </c>
      <c r="U33" s="27" t="str">
        <f>IF(ISERROR(T33/S33),"N/A",T33/S33*100)</f>
        <v>N/A</v>
      </c>
      <c r="V33" s="28" t="s">
        <v>46</v>
      </c>
    </row>
    <row r="34" spans="1:22" ht="18.75" customHeight="1" thickBot="1" thickTop="1">
      <c r="A34" s="25"/>
      <c r="B34" s="86" t="s">
        <v>94</v>
      </c>
      <c r="C34" s="84"/>
      <c r="D34" s="84"/>
      <c r="E34" s="84"/>
      <c r="F34" s="84"/>
      <c r="G34" s="84"/>
      <c r="H34" s="84"/>
      <c r="I34" s="84"/>
      <c r="J34" s="84"/>
      <c r="K34" s="84"/>
      <c r="L34" s="84"/>
      <c r="M34" s="84"/>
      <c r="N34" s="84"/>
      <c r="O34" s="84"/>
      <c r="P34" s="84"/>
      <c r="Q34" s="84"/>
      <c r="R34" s="84"/>
      <c r="S34" s="84"/>
      <c r="T34" s="84"/>
      <c r="U34" s="84"/>
      <c r="V34" s="85"/>
    </row>
    <row r="35" spans="1:22" ht="75" customHeight="1" thickBot="1" thickTop="1">
      <c r="A35" s="25"/>
      <c r="B35" s="26" t="s">
        <v>47</v>
      </c>
      <c r="C35" s="52" t="s">
        <v>318</v>
      </c>
      <c r="D35" s="52"/>
      <c r="E35" s="52"/>
      <c r="F35" s="52"/>
      <c r="G35" s="52"/>
      <c r="H35" s="52"/>
      <c r="I35" s="52" t="s">
        <v>319</v>
      </c>
      <c r="J35" s="52"/>
      <c r="K35" s="52"/>
      <c r="L35" s="52" t="s">
        <v>320</v>
      </c>
      <c r="M35" s="52"/>
      <c r="N35" s="52"/>
      <c r="O35" s="52"/>
      <c r="P35" s="27" t="s">
        <v>44</v>
      </c>
      <c r="Q35" s="27" t="s">
        <v>311</v>
      </c>
      <c r="R35" s="27" t="s">
        <v>87</v>
      </c>
      <c r="S35" s="27" t="s">
        <v>87</v>
      </c>
      <c r="T35" s="27" t="s">
        <v>87</v>
      </c>
      <c r="U35" s="27" t="str">
        <f>IF(ISERROR(T35/S35),"N/A",T35/S35*100)</f>
        <v>N/A</v>
      </c>
      <c r="V35" s="28" t="s">
        <v>46</v>
      </c>
    </row>
    <row r="36" spans="1:22" ht="18.75" customHeight="1" thickBot="1" thickTop="1">
      <c r="A36" s="25"/>
      <c r="B36" s="86" t="s">
        <v>94</v>
      </c>
      <c r="C36" s="84"/>
      <c r="D36" s="84"/>
      <c r="E36" s="84"/>
      <c r="F36" s="84"/>
      <c r="G36" s="84"/>
      <c r="H36" s="84"/>
      <c r="I36" s="84"/>
      <c r="J36" s="84"/>
      <c r="K36" s="84"/>
      <c r="L36" s="84"/>
      <c r="M36" s="84"/>
      <c r="N36" s="84"/>
      <c r="O36" s="84"/>
      <c r="P36" s="84"/>
      <c r="Q36" s="84"/>
      <c r="R36" s="84"/>
      <c r="S36" s="84"/>
      <c r="T36" s="84"/>
      <c r="U36" s="84"/>
      <c r="V36" s="85"/>
    </row>
    <row r="37" spans="1:22" ht="75" customHeight="1" thickBot="1" thickTop="1">
      <c r="A37" s="25"/>
      <c r="B37" s="26" t="s">
        <v>50</v>
      </c>
      <c r="C37" s="52" t="s">
        <v>321</v>
      </c>
      <c r="D37" s="52"/>
      <c r="E37" s="52"/>
      <c r="F37" s="52"/>
      <c r="G37" s="52"/>
      <c r="H37" s="52"/>
      <c r="I37" s="52" t="s">
        <v>322</v>
      </c>
      <c r="J37" s="52"/>
      <c r="K37" s="52"/>
      <c r="L37" s="52" t="s">
        <v>323</v>
      </c>
      <c r="M37" s="52"/>
      <c r="N37" s="52"/>
      <c r="O37" s="52"/>
      <c r="P37" s="27" t="s">
        <v>44</v>
      </c>
      <c r="Q37" s="27" t="s">
        <v>63</v>
      </c>
      <c r="R37" s="27" t="s">
        <v>87</v>
      </c>
      <c r="S37" s="27" t="s">
        <v>87</v>
      </c>
      <c r="T37" s="27" t="s">
        <v>87</v>
      </c>
      <c r="U37" s="27" t="str">
        <f>IF(ISERROR(T37/S37),"N/A",T37/S37*100)</f>
        <v>N/A</v>
      </c>
      <c r="V37" s="28" t="s">
        <v>46</v>
      </c>
    </row>
    <row r="38" spans="1:22" ht="18.75" customHeight="1" thickBot="1" thickTop="1">
      <c r="A38" s="25"/>
      <c r="B38" s="86" t="s">
        <v>94</v>
      </c>
      <c r="C38" s="84"/>
      <c r="D38" s="84"/>
      <c r="E38" s="84"/>
      <c r="F38" s="84"/>
      <c r="G38" s="84"/>
      <c r="H38" s="84"/>
      <c r="I38" s="84"/>
      <c r="J38" s="84"/>
      <c r="K38" s="84"/>
      <c r="L38" s="84"/>
      <c r="M38" s="84"/>
      <c r="N38" s="84"/>
      <c r="O38" s="84"/>
      <c r="P38" s="84"/>
      <c r="Q38" s="84"/>
      <c r="R38" s="84"/>
      <c r="S38" s="84"/>
      <c r="T38" s="84"/>
      <c r="U38" s="84"/>
      <c r="V38" s="85"/>
    </row>
    <row r="39" spans="2:22" s="29" customFormat="1" ht="14.25" customHeight="1" thickBot="1" thickTop="1">
      <c r="B39" s="30" t="s">
        <v>88</v>
      </c>
      <c r="C39" s="31"/>
      <c r="D39" s="31"/>
      <c r="E39" s="31"/>
      <c r="F39" s="31"/>
      <c r="G39" s="31"/>
      <c r="H39" s="32"/>
      <c r="I39" s="32"/>
      <c r="J39" s="32"/>
      <c r="K39" s="32"/>
      <c r="L39" s="32"/>
      <c r="M39" s="32"/>
      <c r="N39" s="32"/>
      <c r="O39" s="32"/>
      <c r="P39" s="32"/>
      <c r="Q39" s="32"/>
      <c r="R39" s="32"/>
      <c r="S39" s="32"/>
      <c r="T39" s="32"/>
      <c r="U39" s="32"/>
      <c r="V39" s="33"/>
    </row>
    <row r="40" spans="2:22" ht="44.25" customHeight="1" thickTop="1">
      <c r="B40" s="49" t="s">
        <v>89</v>
      </c>
      <c r="C40" s="50"/>
      <c r="D40" s="50"/>
      <c r="E40" s="50"/>
      <c r="F40" s="50"/>
      <c r="G40" s="50"/>
      <c r="H40" s="50"/>
      <c r="I40" s="50"/>
      <c r="J40" s="50"/>
      <c r="K40" s="50"/>
      <c r="L40" s="50"/>
      <c r="M40" s="50"/>
      <c r="N40" s="50"/>
      <c r="O40" s="50"/>
      <c r="P40" s="50"/>
      <c r="Q40" s="50"/>
      <c r="R40" s="50"/>
      <c r="S40" s="50"/>
      <c r="T40" s="50"/>
      <c r="U40" s="50"/>
      <c r="V40" s="51"/>
    </row>
    <row r="41" spans="2:22" ht="34.5" customHeight="1">
      <c r="B41" s="46" t="s">
        <v>324</v>
      </c>
      <c r="C41" s="47"/>
      <c r="D41" s="47"/>
      <c r="E41" s="47"/>
      <c r="F41" s="47"/>
      <c r="G41" s="47"/>
      <c r="H41" s="47"/>
      <c r="I41" s="47"/>
      <c r="J41" s="47"/>
      <c r="K41" s="47"/>
      <c r="L41" s="47"/>
      <c r="M41" s="47"/>
      <c r="N41" s="47"/>
      <c r="O41" s="47"/>
      <c r="P41" s="47"/>
      <c r="Q41" s="47"/>
      <c r="R41" s="47"/>
      <c r="S41" s="47"/>
      <c r="T41" s="47"/>
      <c r="U41" s="47"/>
      <c r="V41" s="48"/>
    </row>
    <row r="42" spans="2:22" ht="34.5" customHeight="1">
      <c r="B42" s="46" t="s">
        <v>325</v>
      </c>
      <c r="C42" s="47"/>
      <c r="D42" s="47"/>
      <c r="E42" s="47"/>
      <c r="F42" s="47"/>
      <c r="G42" s="47"/>
      <c r="H42" s="47"/>
      <c r="I42" s="47"/>
      <c r="J42" s="47"/>
      <c r="K42" s="47"/>
      <c r="L42" s="47"/>
      <c r="M42" s="47"/>
      <c r="N42" s="47"/>
      <c r="O42" s="47"/>
      <c r="P42" s="47"/>
      <c r="Q42" s="47"/>
      <c r="R42" s="47"/>
      <c r="S42" s="47"/>
      <c r="T42" s="47"/>
      <c r="U42" s="47"/>
      <c r="V42" s="48"/>
    </row>
    <row r="43" spans="2:22" ht="34.5" customHeight="1">
      <c r="B43" s="46" t="s">
        <v>326</v>
      </c>
      <c r="C43" s="47"/>
      <c r="D43" s="47"/>
      <c r="E43" s="47"/>
      <c r="F43" s="47"/>
      <c r="G43" s="47"/>
      <c r="H43" s="47"/>
      <c r="I43" s="47"/>
      <c r="J43" s="47"/>
      <c r="K43" s="47"/>
      <c r="L43" s="47"/>
      <c r="M43" s="47"/>
      <c r="N43" s="47"/>
      <c r="O43" s="47"/>
      <c r="P43" s="47"/>
      <c r="Q43" s="47"/>
      <c r="R43" s="47"/>
      <c r="S43" s="47"/>
      <c r="T43" s="47"/>
      <c r="U43" s="47"/>
      <c r="V43" s="48"/>
    </row>
    <row r="44" spans="2:22" ht="34.5" customHeight="1">
      <c r="B44" s="46" t="s">
        <v>327</v>
      </c>
      <c r="C44" s="47"/>
      <c r="D44" s="47"/>
      <c r="E44" s="47"/>
      <c r="F44" s="47"/>
      <c r="G44" s="47"/>
      <c r="H44" s="47"/>
      <c r="I44" s="47"/>
      <c r="J44" s="47"/>
      <c r="K44" s="47"/>
      <c r="L44" s="47"/>
      <c r="M44" s="47"/>
      <c r="N44" s="47"/>
      <c r="O44" s="47"/>
      <c r="P44" s="47"/>
      <c r="Q44" s="47"/>
      <c r="R44" s="47"/>
      <c r="S44" s="47"/>
      <c r="T44" s="47"/>
      <c r="U44" s="47"/>
      <c r="V44" s="48"/>
    </row>
    <row r="45" spans="2:22" ht="34.5" customHeight="1">
      <c r="B45" s="46" t="s">
        <v>328</v>
      </c>
      <c r="C45" s="47"/>
      <c r="D45" s="47"/>
      <c r="E45" s="47"/>
      <c r="F45" s="47"/>
      <c r="G45" s="47"/>
      <c r="H45" s="47"/>
      <c r="I45" s="47"/>
      <c r="J45" s="47"/>
      <c r="K45" s="47"/>
      <c r="L45" s="47"/>
      <c r="M45" s="47"/>
      <c r="N45" s="47"/>
      <c r="O45" s="47"/>
      <c r="P45" s="47"/>
      <c r="Q45" s="47"/>
      <c r="R45" s="47"/>
      <c r="S45" s="47"/>
      <c r="T45" s="47"/>
      <c r="U45" s="47"/>
      <c r="V45" s="48"/>
    </row>
    <row r="46" spans="2:22" ht="34.5" customHeight="1">
      <c r="B46" s="46" t="s">
        <v>329</v>
      </c>
      <c r="C46" s="47"/>
      <c r="D46" s="47"/>
      <c r="E46" s="47"/>
      <c r="F46" s="47"/>
      <c r="G46" s="47"/>
      <c r="H46" s="47"/>
      <c r="I46" s="47"/>
      <c r="J46" s="47"/>
      <c r="K46" s="47"/>
      <c r="L46" s="47"/>
      <c r="M46" s="47"/>
      <c r="N46" s="47"/>
      <c r="O46" s="47"/>
      <c r="P46" s="47"/>
      <c r="Q46" s="47"/>
      <c r="R46" s="47"/>
      <c r="S46" s="47"/>
      <c r="T46" s="47"/>
      <c r="U46" s="47"/>
      <c r="V46" s="48"/>
    </row>
    <row r="47" spans="2:22" ht="34.5" customHeight="1">
      <c r="B47" s="46" t="s">
        <v>330</v>
      </c>
      <c r="C47" s="47"/>
      <c r="D47" s="47"/>
      <c r="E47" s="47"/>
      <c r="F47" s="47"/>
      <c r="G47" s="47"/>
      <c r="H47" s="47"/>
      <c r="I47" s="47"/>
      <c r="J47" s="47"/>
      <c r="K47" s="47"/>
      <c r="L47" s="47"/>
      <c r="M47" s="47"/>
      <c r="N47" s="47"/>
      <c r="O47" s="47"/>
      <c r="P47" s="47"/>
      <c r="Q47" s="47"/>
      <c r="R47" s="47"/>
      <c r="S47" s="47"/>
      <c r="T47" s="47"/>
      <c r="U47" s="47"/>
      <c r="V47" s="48"/>
    </row>
    <row r="48" spans="2:22" ht="34.5" customHeight="1">
      <c r="B48" s="46" t="s">
        <v>331</v>
      </c>
      <c r="C48" s="47"/>
      <c r="D48" s="47"/>
      <c r="E48" s="47"/>
      <c r="F48" s="47"/>
      <c r="G48" s="47"/>
      <c r="H48" s="47"/>
      <c r="I48" s="47"/>
      <c r="J48" s="47"/>
      <c r="K48" s="47"/>
      <c r="L48" s="47"/>
      <c r="M48" s="47"/>
      <c r="N48" s="47"/>
      <c r="O48" s="47"/>
      <c r="P48" s="47"/>
      <c r="Q48" s="47"/>
      <c r="R48" s="47"/>
      <c r="S48" s="47"/>
      <c r="T48" s="47"/>
      <c r="U48" s="47"/>
      <c r="V48" s="48"/>
    </row>
    <row r="49" spans="2:22" ht="34.5" customHeight="1">
      <c r="B49" s="46" t="s">
        <v>332</v>
      </c>
      <c r="C49" s="47"/>
      <c r="D49" s="47"/>
      <c r="E49" s="47"/>
      <c r="F49" s="47"/>
      <c r="G49" s="47"/>
      <c r="H49" s="47"/>
      <c r="I49" s="47"/>
      <c r="J49" s="47"/>
      <c r="K49" s="47"/>
      <c r="L49" s="47"/>
      <c r="M49" s="47"/>
      <c r="N49" s="47"/>
      <c r="O49" s="47"/>
      <c r="P49" s="47"/>
      <c r="Q49" s="47"/>
      <c r="R49" s="47"/>
      <c r="S49" s="47"/>
      <c r="T49" s="47"/>
      <c r="U49" s="47"/>
      <c r="V49" s="48"/>
    </row>
    <row r="50" spans="2:22" ht="34.5" customHeight="1">
      <c r="B50" s="46" t="s">
        <v>333</v>
      </c>
      <c r="C50" s="47"/>
      <c r="D50" s="47"/>
      <c r="E50" s="47"/>
      <c r="F50" s="47"/>
      <c r="G50" s="47"/>
      <c r="H50" s="47"/>
      <c r="I50" s="47"/>
      <c r="J50" s="47"/>
      <c r="K50" s="47"/>
      <c r="L50" s="47"/>
      <c r="M50" s="47"/>
      <c r="N50" s="47"/>
      <c r="O50" s="47"/>
      <c r="P50" s="47"/>
      <c r="Q50" s="47"/>
      <c r="R50" s="47"/>
      <c r="S50" s="47"/>
      <c r="T50" s="47"/>
      <c r="U50" s="47"/>
      <c r="V50" s="48"/>
    </row>
    <row r="51" spans="2:22" ht="34.5" customHeight="1">
      <c r="B51" s="46" t="s">
        <v>334</v>
      </c>
      <c r="C51" s="47"/>
      <c r="D51" s="47"/>
      <c r="E51" s="47"/>
      <c r="F51" s="47"/>
      <c r="G51" s="47"/>
      <c r="H51" s="47"/>
      <c r="I51" s="47"/>
      <c r="J51" s="47"/>
      <c r="K51" s="47"/>
      <c r="L51" s="47"/>
      <c r="M51" s="47"/>
      <c r="N51" s="47"/>
      <c r="O51" s="47"/>
      <c r="P51" s="47"/>
      <c r="Q51" s="47"/>
      <c r="R51" s="47"/>
      <c r="S51" s="47"/>
      <c r="T51" s="47"/>
      <c r="U51" s="47"/>
      <c r="V51" s="48"/>
    </row>
    <row r="52" spans="2:22" ht="34.5" customHeight="1">
      <c r="B52" s="46" t="s">
        <v>335</v>
      </c>
      <c r="C52" s="47"/>
      <c r="D52" s="47"/>
      <c r="E52" s="47"/>
      <c r="F52" s="47"/>
      <c r="G52" s="47"/>
      <c r="H52" s="47"/>
      <c r="I52" s="47"/>
      <c r="J52" s="47"/>
      <c r="K52" s="47"/>
      <c r="L52" s="47"/>
      <c r="M52" s="47"/>
      <c r="N52" s="47"/>
      <c r="O52" s="47"/>
      <c r="P52" s="47"/>
      <c r="Q52" s="47"/>
      <c r="R52" s="47"/>
      <c r="S52" s="47"/>
      <c r="T52" s="47"/>
      <c r="U52" s="47"/>
      <c r="V52" s="48"/>
    </row>
    <row r="53" spans="2:22" ht="34.5" customHeight="1">
      <c r="B53" s="46" t="s">
        <v>336</v>
      </c>
      <c r="C53" s="47"/>
      <c r="D53" s="47"/>
      <c r="E53" s="47"/>
      <c r="F53" s="47"/>
      <c r="G53" s="47"/>
      <c r="H53" s="47"/>
      <c r="I53" s="47"/>
      <c r="J53" s="47"/>
      <c r="K53" s="47"/>
      <c r="L53" s="47"/>
      <c r="M53" s="47"/>
      <c r="N53" s="47"/>
      <c r="O53" s="47"/>
      <c r="P53" s="47"/>
      <c r="Q53" s="47"/>
      <c r="R53" s="47"/>
      <c r="S53" s="47"/>
      <c r="T53" s="47"/>
      <c r="U53" s="47"/>
      <c r="V53" s="48"/>
    </row>
    <row r="54" spans="2:22" ht="34.5" customHeight="1">
      <c r="B54" s="46" t="s">
        <v>337</v>
      </c>
      <c r="C54" s="47"/>
      <c r="D54" s="47"/>
      <c r="E54" s="47"/>
      <c r="F54" s="47"/>
      <c r="G54" s="47"/>
      <c r="H54" s="47"/>
      <c r="I54" s="47"/>
      <c r="J54" s="47"/>
      <c r="K54" s="47"/>
      <c r="L54" s="47"/>
      <c r="M54" s="47"/>
      <c r="N54" s="47"/>
      <c r="O54" s="47"/>
      <c r="P54" s="47"/>
      <c r="Q54" s="47"/>
      <c r="R54" s="47"/>
      <c r="S54" s="47"/>
      <c r="T54" s="47"/>
      <c r="U54" s="47"/>
      <c r="V54" s="48"/>
    </row>
  </sheetData>
  <sheetProtection/>
  <mergeCells count="93">
    <mergeCell ref="B51:V51"/>
    <mergeCell ref="B52:V52"/>
    <mergeCell ref="B53:V53"/>
    <mergeCell ref="B54:V54"/>
    <mergeCell ref="B45:V45"/>
    <mergeCell ref="B46:V46"/>
    <mergeCell ref="B47:V47"/>
    <mergeCell ref="B48:V48"/>
    <mergeCell ref="B49:V49"/>
    <mergeCell ref="B50:V50"/>
    <mergeCell ref="B38:V38"/>
    <mergeCell ref="B40:V40"/>
    <mergeCell ref="B41:V41"/>
    <mergeCell ref="B42:V42"/>
    <mergeCell ref="B43:V43"/>
    <mergeCell ref="B44:V44"/>
    <mergeCell ref="B34:V34"/>
    <mergeCell ref="C35:H35"/>
    <mergeCell ref="I35:K35"/>
    <mergeCell ref="L35:O35"/>
    <mergeCell ref="B36:V36"/>
    <mergeCell ref="C37:H37"/>
    <mergeCell ref="I37:K37"/>
    <mergeCell ref="L37:O37"/>
    <mergeCell ref="B30:V30"/>
    <mergeCell ref="C31:H31"/>
    <mergeCell ref="I31:K31"/>
    <mergeCell ref="L31:O31"/>
    <mergeCell ref="B32:V32"/>
    <mergeCell ref="C33:H33"/>
    <mergeCell ref="I33:K33"/>
    <mergeCell ref="L33:O33"/>
    <mergeCell ref="B26:V26"/>
    <mergeCell ref="C27:H27"/>
    <mergeCell ref="I27:K27"/>
    <mergeCell ref="L27:O27"/>
    <mergeCell ref="B28:V28"/>
    <mergeCell ref="C29:H29"/>
    <mergeCell ref="I29:K29"/>
    <mergeCell ref="L29:O29"/>
    <mergeCell ref="B22:V22"/>
    <mergeCell ref="C23:H23"/>
    <mergeCell ref="I23:K23"/>
    <mergeCell ref="L23:O23"/>
    <mergeCell ref="B24:V24"/>
    <mergeCell ref="C25:H25"/>
    <mergeCell ref="I25:K25"/>
    <mergeCell ref="L25:O25"/>
    <mergeCell ref="B18:V18"/>
    <mergeCell ref="C19:H19"/>
    <mergeCell ref="I19:K19"/>
    <mergeCell ref="L19:O19"/>
    <mergeCell ref="B20:V20"/>
    <mergeCell ref="C21:H21"/>
    <mergeCell ref="I21:K21"/>
    <mergeCell ref="L21:O21"/>
    <mergeCell ref="B14:V14"/>
    <mergeCell ref="C15:H15"/>
    <mergeCell ref="I15:K15"/>
    <mergeCell ref="L15:O15"/>
    <mergeCell ref="B16:V16"/>
    <mergeCell ref="C17:H17"/>
    <mergeCell ref="I17:K17"/>
    <mergeCell ref="L17:O17"/>
    <mergeCell ref="C11:H11"/>
    <mergeCell ref="I11:K11"/>
    <mergeCell ref="L11:O11"/>
    <mergeCell ref="B12:V12"/>
    <mergeCell ref="C13:H13"/>
    <mergeCell ref="I13:K13"/>
    <mergeCell ref="L13:O1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6.xml><?xml version="1.0" encoding="utf-8"?>
<worksheet xmlns="http://schemas.openxmlformats.org/spreadsheetml/2006/main" xmlns:r="http://schemas.openxmlformats.org/officeDocument/2006/relationships">
  <sheetPr>
    <tabColor indexed="11"/>
    <pageSetUpPr fitToPage="1"/>
  </sheetPr>
  <dimension ref="A1:AI32"/>
  <sheetViews>
    <sheetView showGridLines="0" view="pageBreakPreview" zoomScale="70" zoomScaleNormal="80" zoomScaleSheetLayoutView="70" zoomScalePageLayoutView="0" workbookViewId="0" topLeftCell="A1">
      <selection activeCell="L11" sqref="L11:O11"/>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256</v>
      </c>
      <c r="D4" s="77" t="s">
        <v>257</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258</v>
      </c>
      <c r="L6" s="57"/>
      <c r="M6" s="57"/>
      <c r="N6" s="20"/>
      <c r="O6" s="22" t="s">
        <v>21</v>
      </c>
      <c r="P6" s="57" t="s">
        <v>259</v>
      </c>
      <c r="Q6" s="57"/>
      <c r="R6" s="21"/>
      <c r="S6" s="22" t="s">
        <v>23</v>
      </c>
      <c r="T6" s="57" t="s">
        <v>260</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66</v>
      </c>
      <c r="C11" s="52" t="s">
        <v>261</v>
      </c>
      <c r="D11" s="52"/>
      <c r="E11" s="52"/>
      <c r="F11" s="52"/>
      <c r="G11" s="52"/>
      <c r="H11" s="52"/>
      <c r="I11" s="52" t="s">
        <v>262</v>
      </c>
      <c r="J11" s="52"/>
      <c r="K11" s="52"/>
      <c r="L11" s="52" t="s">
        <v>263</v>
      </c>
      <c r="M11" s="52"/>
      <c r="N11" s="52"/>
      <c r="O11" s="52"/>
      <c r="P11" s="27" t="s">
        <v>44</v>
      </c>
      <c r="Q11" s="27" t="s">
        <v>264</v>
      </c>
      <c r="R11" s="27">
        <v>0</v>
      </c>
      <c r="S11" s="27">
        <v>0</v>
      </c>
      <c r="T11" s="27" t="s">
        <v>87</v>
      </c>
      <c r="U11" s="27" t="str">
        <f>IF(ISERROR(T11/S11),"N/A",T11/S11*100)</f>
        <v>N/A</v>
      </c>
      <c r="V11" s="28" t="s">
        <v>167</v>
      </c>
    </row>
    <row r="12" spans="1:22" ht="75" customHeight="1" thickBot="1" thickTop="1">
      <c r="A12" s="25"/>
      <c r="B12" s="26" t="s">
        <v>40</v>
      </c>
      <c r="C12" s="52" t="s">
        <v>265</v>
      </c>
      <c r="D12" s="52"/>
      <c r="E12" s="52"/>
      <c r="F12" s="52"/>
      <c r="G12" s="52"/>
      <c r="H12" s="52"/>
      <c r="I12" s="52" t="s">
        <v>266</v>
      </c>
      <c r="J12" s="52"/>
      <c r="K12" s="52"/>
      <c r="L12" s="52" t="s">
        <v>267</v>
      </c>
      <c r="M12" s="52"/>
      <c r="N12" s="52"/>
      <c r="O12" s="52"/>
      <c r="P12" s="27" t="s">
        <v>83</v>
      </c>
      <c r="Q12" s="27" t="s">
        <v>45</v>
      </c>
      <c r="R12" s="27">
        <v>1</v>
      </c>
      <c r="S12" s="27">
        <v>1</v>
      </c>
      <c r="T12" s="27">
        <v>1</v>
      </c>
      <c r="U12" s="27">
        <f>IF(ISERROR(T12/S12),"N/A",T12/S12*100)</f>
        <v>100</v>
      </c>
      <c r="V12" s="28" t="s">
        <v>46</v>
      </c>
    </row>
    <row r="13" spans="1:22" ht="18.75" customHeight="1" thickBot="1" thickTop="1">
      <c r="A13" s="25"/>
      <c r="B13" s="86" t="s">
        <v>92</v>
      </c>
      <c r="C13" s="84"/>
      <c r="D13" s="84"/>
      <c r="E13" s="84"/>
      <c r="F13" s="84"/>
      <c r="G13" s="84"/>
      <c r="H13" s="84"/>
      <c r="I13" s="84"/>
      <c r="J13" s="84"/>
      <c r="K13" s="84"/>
      <c r="L13" s="84"/>
      <c r="M13" s="84"/>
      <c r="N13" s="84"/>
      <c r="O13" s="84"/>
      <c r="P13" s="84"/>
      <c r="Q13" s="84"/>
      <c r="R13" s="84"/>
      <c r="S13" s="84"/>
      <c r="T13" s="84"/>
      <c r="U13" s="84"/>
      <c r="V13" s="85"/>
    </row>
    <row r="14" spans="1:22" s="35" customFormat="1" ht="18" customHeight="1">
      <c r="A14" s="36"/>
      <c r="B14" s="37" t="s">
        <v>47</v>
      </c>
      <c r="C14" s="37"/>
      <c r="D14" s="38"/>
      <c r="E14" s="37"/>
      <c r="F14" s="37"/>
      <c r="G14" s="37"/>
      <c r="H14" s="37"/>
      <c r="I14" s="39"/>
      <c r="J14" s="34"/>
      <c r="K14" s="39"/>
      <c r="L14" s="34"/>
      <c r="M14" s="39"/>
      <c r="N14" s="34"/>
      <c r="O14" s="39"/>
      <c r="P14" s="34"/>
      <c r="Q14" s="40"/>
      <c r="R14" s="41">
        <v>1</v>
      </c>
      <c r="S14" s="41">
        <v>1</v>
      </c>
      <c r="T14" s="41">
        <v>1</v>
      </c>
      <c r="U14" s="41">
        <f aca="true" t="shared" si="0" ref="U14:U20">IF(ISERROR(T14/S14),"N/A",T14/S14*100)</f>
        <v>100</v>
      </c>
      <c r="V14" s="37" t="s">
        <v>93</v>
      </c>
    </row>
    <row r="15" spans="1:22" s="35" customFormat="1" ht="18" customHeight="1">
      <c r="A15" s="36"/>
      <c r="B15" s="37" t="s">
        <v>47</v>
      </c>
      <c r="C15" s="37"/>
      <c r="D15" s="38"/>
      <c r="E15" s="37"/>
      <c r="F15" s="37"/>
      <c r="G15" s="37"/>
      <c r="H15" s="37"/>
      <c r="I15" s="39"/>
      <c r="J15" s="34"/>
      <c r="K15" s="39"/>
      <c r="L15" s="34"/>
      <c r="M15" s="39"/>
      <c r="N15" s="34"/>
      <c r="O15" s="39"/>
      <c r="P15" s="34"/>
      <c r="Q15" s="40"/>
      <c r="R15" s="41">
        <v>1</v>
      </c>
      <c r="S15" s="41">
        <v>1</v>
      </c>
      <c r="T15" s="41">
        <v>1</v>
      </c>
      <c r="U15" s="41">
        <f t="shared" si="0"/>
        <v>100</v>
      </c>
      <c r="V15" s="37" t="s">
        <v>93</v>
      </c>
    </row>
    <row r="16" spans="1:22" s="35" customFormat="1" ht="18" customHeight="1">
      <c r="A16" s="36"/>
      <c r="B16" s="37" t="s">
        <v>47</v>
      </c>
      <c r="C16" s="37"/>
      <c r="D16" s="38"/>
      <c r="E16" s="37"/>
      <c r="F16" s="37"/>
      <c r="G16" s="37"/>
      <c r="H16" s="37"/>
      <c r="I16" s="39"/>
      <c r="J16" s="34"/>
      <c r="K16" s="39"/>
      <c r="L16" s="34"/>
      <c r="M16" s="39"/>
      <c r="N16" s="34"/>
      <c r="O16" s="39"/>
      <c r="P16" s="34"/>
      <c r="Q16" s="40"/>
      <c r="R16" s="41">
        <v>1</v>
      </c>
      <c r="S16" s="41">
        <v>1</v>
      </c>
      <c r="T16" s="41">
        <v>1</v>
      </c>
      <c r="U16" s="41">
        <f t="shared" si="0"/>
        <v>100</v>
      </c>
      <c r="V16" s="37" t="s">
        <v>93</v>
      </c>
    </row>
    <row r="17" spans="1:22" s="35" customFormat="1" ht="18" customHeight="1" thickBot="1">
      <c r="A17" s="36"/>
      <c r="B17" s="37" t="s">
        <v>47</v>
      </c>
      <c r="C17" s="37"/>
      <c r="D17" s="38"/>
      <c r="E17" s="37"/>
      <c r="F17" s="37"/>
      <c r="G17" s="37"/>
      <c r="H17" s="37"/>
      <c r="I17" s="39"/>
      <c r="J17" s="34"/>
      <c r="K17" s="39"/>
      <c r="L17" s="34"/>
      <c r="M17" s="39"/>
      <c r="N17" s="34"/>
      <c r="O17" s="39"/>
      <c r="P17" s="34"/>
      <c r="Q17" s="40"/>
      <c r="R17" s="41">
        <v>1</v>
      </c>
      <c r="S17" s="41">
        <v>1</v>
      </c>
      <c r="T17" s="41">
        <v>1</v>
      </c>
      <c r="U17" s="41">
        <f t="shared" si="0"/>
        <v>100</v>
      </c>
      <c r="V17" s="37" t="s">
        <v>93</v>
      </c>
    </row>
    <row r="18" spans="1:22" ht="75" customHeight="1" thickBot="1" thickTop="1">
      <c r="A18" s="25"/>
      <c r="B18" s="26" t="s">
        <v>47</v>
      </c>
      <c r="C18" s="52" t="s">
        <v>268</v>
      </c>
      <c r="D18" s="52"/>
      <c r="E18" s="52"/>
      <c r="F18" s="52"/>
      <c r="G18" s="52"/>
      <c r="H18" s="52"/>
      <c r="I18" s="52" t="s">
        <v>269</v>
      </c>
      <c r="J18" s="52"/>
      <c r="K18" s="52"/>
      <c r="L18" s="52" t="s">
        <v>270</v>
      </c>
      <c r="M18" s="52"/>
      <c r="N18" s="52"/>
      <c r="O18" s="52"/>
      <c r="P18" s="27" t="s">
        <v>44</v>
      </c>
      <c r="Q18" s="27" t="s">
        <v>45</v>
      </c>
      <c r="R18" s="27">
        <v>100</v>
      </c>
      <c r="S18" s="27">
        <v>100</v>
      </c>
      <c r="T18" s="27">
        <v>100</v>
      </c>
      <c r="U18" s="27">
        <f t="shared" si="0"/>
        <v>100</v>
      </c>
      <c r="V18" s="28" t="s">
        <v>167</v>
      </c>
    </row>
    <row r="19" spans="1:22" ht="75" customHeight="1" thickBot="1" thickTop="1">
      <c r="A19" s="25"/>
      <c r="B19" s="26" t="s">
        <v>50</v>
      </c>
      <c r="C19" s="52" t="s">
        <v>271</v>
      </c>
      <c r="D19" s="52"/>
      <c r="E19" s="52"/>
      <c r="F19" s="52"/>
      <c r="G19" s="52"/>
      <c r="H19" s="52"/>
      <c r="I19" s="52" t="s">
        <v>272</v>
      </c>
      <c r="J19" s="52"/>
      <c r="K19" s="52"/>
      <c r="L19" s="52" t="s">
        <v>273</v>
      </c>
      <c r="M19" s="52"/>
      <c r="N19" s="52"/>
      <c r="O19" s="52"/>
      <c r="P19" s="27" t="s">
        <v>44</v>
      </c>
      <c r="Q19" s="27" t="s">
        <v>274</v>
      </c>
      <c r="R19" s="27">
        <v>43.75</v>
      </c>
      <c r="S19" s="27">
        <v>43.75</v>
      </c>
      <c r="T19" s="27">
        <v>50</v>
      </c>
      <c r="U19" s="27">
        <f t="shared" si="0"/>
        <v>114.28571428571428</v>
      </c>
      <c r="V19" s="28" t="s">
        <v>167</v>
      </c>
    </row>
    <row r="20" spans="1:22" ht="75" customHeight="1" thickBot="1" thickTop="1">
      <c r="A20" s="25"/>
      <c r="B20" s="26" t="s">
        <v>72</v>
      </c>
      <c r="C20" s="52" t="s">
        <v>275</v>
      </c>
      <c r="D20" s="52"/>
      <c r="E20" s="52"/>
      <c r="F20" s="52"/>
      <c r="G20" s="52"/>
      <c r="H20" s="52"/>
      <c r="I20" s="52" t="s">
        <v>276</v>
      </c>
      <c r="J20" s="52"/>
      <c r="K20" s="52"/>
      <c r="L20" s="52" t="s">
        <v>277</v>
      </c>
      <c r="M20" s="52"/>
      <c r="N20" s="52"/>
      <c r="O20" s="52"/>
      <c r="P20" s="27" t="s">
        <v>44</v>
      </c>
      <c r="Q20" s="27" t="s">
        <v>278</v>
      </c>
      <c r="R20" s="27">
        <v>91.58</v>
      </c>
      <c r="S20" s="27">
        <v>91.58</v>
      </c>
      <c r="T20" s="27">
        <v>91.58</v>
      </c>
      <c r="U20" s="27">
        <f t="shared" si="0"/>
        <v>100</v>
      </c>
      <c r="V20" s="28" t="s">
        <v>46</v>
      </c>
    </row>
    <row r="21" spans="1:22" ht="18.75" customHeight="1" thickBot="1" thickTop="1">
      <c r="A21" s="25"/>
      <c r="B21" s="86" t="s">
        <v>92</v>
      </c>
      <c r="C21" s="84"/>
      <c r="D21" s="84"/>
      <c r="E21" s="84"/>
      <c r="F21" s="84"/>
      <c r="G21" s="84"/>
      <c r="H21" s="84"/>
      <c r="I21" s="84"/>
      <c r="J21" s="84"/>
      <c r="K21" s="84"/>
      <c r="L21" s="84"/>
      <c r="M21" s="84"/>
      <c r="N21" s="84"/>
      <c r="O21" s="84"/>
      <c r="P21" s="84"/>
      <c r="Q21" s="84"/>
      <c r="R21" s="84"/>
      <c r="S21" s="84"/>
      <c r="T21" s="84"/>
      <c r="U21" s="84"/>
      <c r="V21" s="85"/>
    </row>
    <row r="22" spans="1:22" s="35" customFormat="1" ht="18" customHeight="1">
      <c r="A22" s="36"/>
      <c r="B22" s="37" t="s">
        <v>47</v>
      </c>
      <c r="C22" s="37"/>
      <c r="D22" s="38"/>
      <c r="E22" s="37"/>
      <c r="F22" s="37"/>
      <c r="G22" s="37"/>
      <c r="H22" s="37"/>
      <c r="I22" s="39"/>
      <c r="J22" s="34"/>
      <c r="K22" s="39"/>
      <c r="L22" s="34"/>
      <c r="M22" s="39"/>
      <c r="N22" s="34"/>
      <c r="O22" s="39"/>
      <c r="P22" s="34"/>
      <c r="Q22" s="40"/>
      <c r="R22" s="41">
        <v>91.58</v>
      </c>
      <c r="S22" s="41">
        <v>91.58</v>
      </c>
      <c r="T22" s="41">
        <v>91.58</v>
      </c>
      <c r="U22" s="41">
        <f>IF(ISERROR(T22/S22),"N/A",T22/S22*100)</f>
        <v>100</v>
      </c>
      <c r="V22" s="37" t="s">
        <v>93</v>
      </c>
    </row>
    <row r="23" spans="1:22" s="35" customFormat="1" ht="18" customHeight="1">
      <c r="A23" s="36"/>
      <c r="B23" s="37" t="s">
        <v>47</v>
      </c>
      <c r="C23" s="37"/>
      <c r="D23" s="38"/>
      <c r="E23" s="37"/>
      <c r="F23" s="37"/>
      <c r="G23" s="37"/>
      <c r="H23" s="37"/>
      <c r="I23" s="39"/>
      <c r="J23" s="34"/>
      <c r="K23" s="39"/>
      <c r="L23" s="34"/>
      <c r="M23" s="39"/>
      <c r="N23" s="34"/>
      <c r="O23" s="39"/>
      <c r="P23" s="34"/>
      <c r="Q23" s="40"/>
      <c r="R23" s="41">
        <v>91.58</v>
      </c>
      <c r="S23" s="41">
        <v>91.58</v>
      </c>
      <c r="T23" s="41">
        <v>91.58</v>
      </c>
      <c r="U23" s="41">
        <f>IF(ISERROR(T23/S23),"N/A",T23/S23*100)</f>
        <v>100</v>
      </c>
      <c r="V23" s="37" t="s">
        <v>93</v>
      </c>
    </row>
    <row r="24" spans="1:22" s="35" customFormat="1" ht="18" customHeight="1">
      <c r="A24" s="36"/>
      <c r="B24" s="37" t="s">
        <v>47</v>
      </c>
      <c r="C24" s="37"/>
      <c r="D24" s="38"/>
      <c r="E24" s="37"/>
      <c r="F24" s="37"/>
      <c r="G24" s="37"/>
      <c r="H24" s="37"/>
      <c r="I24" s="39"/>
      <c r="J24" s="34"/>
      <c r="K24" s="39"/>
      <c r="L24" s="34"/>
      <c r="M24" s="39"/>
      <c r="N24" s="34"/>
      <c r="O24" s="39"/>
      <c r="P24" s="34"/>
      <c r="Q24" s="40"/>
      <c r="R24" s="41">
        <v>91.58</v>
      </c>
      <c r="S24" s="41">
        <v>91.58</v>
      </c>
      <c r="T24" s="41">
        <v>91.58</v>
      </c>
      <c r="U24" s="41">
        <f>IF(ISERROR(T24/S24),"N/A",T24/S24*100)</f>
        <v>100</v>
      </c>
      <c r="V24" s="37" t="s">
        <v>93</v>
      </c>
    </row>
    <row r="25" spans="1:22" s="35" customFormat="1" ht="18" customHeight="1" thickBot="1">
      <c r="A25" s="36"/>
      <c r="B25" s="37" t="s">
        <v>47</v>
      </c>
      <c r="C25" s="37"/>
      <c r="D25" s="38"/>
      <c r="E25" s="37"/>
      <c r="F25" s="37"/>
      <c r="G25" s="37"/>
      <c r="H25" s="37"/>
      <c r="I25" s="39"/>
      <c r="J25" s="34"/>
      <c r="K25" s="39"/>
      <c r="L25" s="34"/>
      <c r="M25" s="39"/>
      <c r="N25" s="34"/>
      <c r="O25" s="39"/>
      <c r="P25" s="34"/>
      <c r="Q25" s="40"/>
      <c r="R25" s="41">
        <v>91.58</v>
      </c>
      <c r="S25" s="41">
        <v>91.58</v>
      </c>
      <c r="T25" s="41">
        <v>91.58</v>
      </c>
      <c r="U25" s="41">
        <f>IF(ISERROR(T25/S25),"N/A",T25/S25*100)</f>
        <v>100</v>
      </c>
      <c r="V25" s="37" t="s">
        <v>93</v>
      </c>
    </row>
    <row r="26" spans="2:22" s="29" customFormat="1" ht="14.25" customHeight="1" thickBot="1" thickTop="1">
      <c r="B26" s="30" t="s">
        <v>88</v>
      </c>
      <c r="C26" s="31"/>
      <c r="D26" s="31"/>
      <c r="E26" s="31"/>
      <c r="F26" s="31"/>
      <c r="G26" s="31"/>
      <c r="H26" s="32"/>
      <c r="I26" s="32"/>
      <c r="J26" s="32"/>
      <c r="K26" s="32"/>
      <c r="L26" s="32"/>
      <c r="M26" s="32"/>
      <c r="N26" s="32"/>
      <c r="O26" s="32"/>
      <c r="P26" s="32"/>
      <c r="Q26" s="32"/>
      <c r="R26" s="32"/>
      <c r="S26" s="32"/>
      <c r="T26" s="32"/>
      <c r="U26" s="32"/>
      <c r="V26" s="33"/>
    </row>
    <row r="27" spans="2:22" ht="44.25" customHeight="1" thickTop="1">
      <c r="B27" s="49" t="s">
        <v>89</v>
      </c>
      <c r="C27" s="50"/>
      <c r="D27" s="50"/>
      <c r="E27" s="50"/>
      <c r="F27" s="50"/>
      <c r="G27" s="50"/>
      <c r="H27" s="50"/>
      <c r="I27" s="50"/>
      <c r="J27" s="50"/>
      <c r="K27" s="50"/>
      <c r="L27" s="50"/>
      <c r="M27" s="50"/>
      <c r="N27" s="50"/>
      <c r="O27" s="50"/>
      <c r="P27" s="50"/>
      <c r="Q27" s="50"/>
      <c r="R27" s="50"/>
      <c r="S27" s="50"/>
      <c r="T27" s="50"/>
      <c r="U27" s="50"/>
      <c r="V27" s="51"/>
    </row>
    <row r="28" spans="2:22" ht="34.5" customHeight="1">
      <c r="B28" s="46" t="s">
        <v>279</v>
      </c>
      <c r="C28" s="47"/>
      <c r="D28" s="47"/>
      <c r="E28" s="47"/>
      <c r="F28" s="47"/>
      <c r="G28" s="47"/>
      <c r="H28" s="47"/>
      <c r="I28" s="47"/>
      <c r="J28" s="47"/>
      <c r="K28" s="47"/>
      <c r="L28" s="47"/>
      <c r="M28" s="47"/>
      <c r="N28" s="47"/>
      <c r="O28" s="47"/>
      <c r="P28" s="47"/>
      <c r="Q28" s="47"/>
      <c r="R28" s="47"/>
      <c r="S28" s="47"/>
      <c r="T28" s="47"/>
      <c r="U28" s="47"/>
      <c r="V28" s="48"/>
    </row>
    <row r="29" spans="2:22" ht="34.5" customHeight="1">
      <c r="B29" s="46" t="s">
        <v>280</v>
      </c>
      <c r="C29" s="47"/>
      <c r="D29" s="47"/>
      <c r="E29" s="47"/>
      <c r="F29" s="47"/>
      <c r="G29" s="47"/>
      <c r="H29" s="47"/>
      <c r="I29" s="47"/>
      <c r="J29" s="47"/>
      <c r="K29" s="47"/>
      <c r="L29" s="47"/>
      <c r="M29" s="47"/>
      <c r="N29" s="47"/>
      <c r="O29" s="47"/>
      <c r="P29" s="47"/>
      <c r="Q29" s="47"/>
      <c r="R29" s="47"/>
      <c r="S29" s="47"/>
      <c r="T29" s="47"/>
      <c r="U29" s="47"/>
      <c r="V29" s="48"/>
    </row>
    <row r="30" spans="2:22" ht="34.5" customHeight="1">
      <c r="B30" s="46" t="s">
        <v>281</v>
      </c>
      <c r="C30" s="47"/>
      <c r="D30" s="47"/>
      <c r="E30" s="47"/>
      <c r="F30" s="47"/>
      <c r="G30" s="47"/>
      <c r="H30" s="47"/>
      <c r="I30" s="47"/>
      <c r="J30" s="47"/>
      <c r="K30" s="47"/>
      <c r="L30" s="47"/>
      <c r="M30" s="47"/>
      <c r="N30" s="47"/>
      <c r="O30" s="47"/>
      <c r="P30" s="47"/>
      <c r="Q30" s="47"/>
      <c r="R30" s="47"/>
      <c r="S30" s="47"/>
      <c r="T30" s="47"/>
      <c r="U30" s="47"/>
      <c r="V30" s="48"/>
    </row>
    <row r="31" spans="2:22" ht="34.5" customHeight="1">
      <c r="B31" s="46" t="s">
        <v>282</v>
      </c>
      <c r="C31" s="47"/>
      <c r="D31" s="47"/>
      <c r="E31" s="47"/>
      <c r="F31" s="47"/>
      <c r="G31" s="47"/>
      <c r="H31" s="47"/>
      <c r="I31" s="47"/>
      <c r="J31" s="47"/>
      <c r="K31" s="47"/>
      <c r="L31" s="47"/>
      <c r="M31" s="47"/>
      <c r="N31" s="47"/>
      <c r="O31" s="47"/>
      <c r="P31" s="47"/>
      <c r="Q31" s="47"/>
      <c r="R31" s="47"/>
      <c r="S31" s="47"/>
      <c r="T31" s="47"/>
      <c r="U31" s="47"/>
      <c r="V31" s="48"/>
    </row>
    <row r="32" spans="2:22" ht="34.5" customHeight="1">
      <c r="B32" s="46" t="s">
        <v>283</v>
      </c>
      <c r="C32" s="47"/>
      <c r="D32" s="47"/>
      <c r="E32" s="47"/>
      <c r="F32" s="47"/>
      <c r="G32" s="47"/>
      <c r="H32" s="47"/>
      <c r="I32" s="47"/>
      <c r="J32" s="47"/>
      <c r="K32" s="47"/>
      <c r="L32" s="47"/>
      <c r="M32" s="47"/>
      <c r="N32" s="47"/>
      <c r="O32" s="47"/>
      <c r="P32" s="47"/>
      <c r="Q32" s="47"/>
      <c r="R32" s="47"/>
      <c r="S32" s="47"/>
      <c r="T32" s="47"/>
      <c r="U32" s="47"/>
      <c r="V32" s="48"/>
    </row>
  </sheetData>
  <sheetProtection/>
  <mergeCells count="45">
    <mergeCell ref="B29:V29"/>
    <mergeCell ref="B30:V30"/>
    <mergeCell ref="B31:V31"/>
    <mergeCell ref="B32:V32"/>
    <mergeCell ref="C20:H20"/>
    <mergeCell ref="I20:K20"/>
    <mergeCell ref="L20:O20"/>
    <mergeCell ref="B21:V21"/>
    <mergeCell ref="B27:V27"/>
    <mergeCell ref="B28:V28"/>
    <mergeCell ref="B13:V13"/>
    <mergeCell ref="C18:H18"/>
    <mergeCell ref="I18:K18"/>
    <mergeCell ref="L18:O18"/>
    <mergeCell ref="C19:H19"/>
    <mergeCell ref="I19:K19"/>
    <mergeCell ref="L19:O19"/>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7.xml><?xml version="1.0" encoding="utf-8"?>
<worksheet xmlns="http://schemas.openxmlformats.org/spreadsheetml/2006/main" xmlns:r="http://schemas.openxmlformats.org/officeDocument/2006/relationships">
  <sheetPr>
    <tabColor indexed="11"/>
    <pageSetUpPr fitToPage="1"/>
  </sheetPr>
  <dimension ref="A1:AI132"/>
  <sheetViews>
    <sheetView showGridLines="0" view="pageBreakPreview" zoomScale="70" zoomScaleNormal="80" zoomScaleSheetLayoutView="70" zoomScalePageLayoutView="0" workbookViewId="0" topLeftCell="A1">
      <selection activeCell="M17" sqref="M17"/>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136</v>
      </c>
      <c r="D4" s="77" t="s">
        <v>137</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112</v>
      </c>
      <c r="L6" s="57"/>
      <c r="M6" s="57"/>
      <c r="N6" s="20"/>
      <c r="O6" s="22" t="s">
        <v>21</v>
      </c>
      <c r="P6" s="57" t="s">
        <v>113</v>
      </c>
      <c r="Q6" s="57"/>
      <c r="R6" s="21"/>
      <c r="S6" s="22" t="s">
        <v>23</v>
      </c>
      <c r="T6" s="57" t="s">
        <v>138</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40</v>
      </c>
      <c r="C11" s="52" t="s">
        <v>139</v>
      </c>
      <c r="D11" s="52"/>
      <c r="E11" s="52"/>
      <c r="F11" s="52"/>
      <c r="G11" s="52"/>
      <c r="H11" s="52"/>
      <c r="I11" s="52" t="s">
        <v>140</v>
      </c>
      <c r="J11" s="52"/>
      <c r="K11" s="52"/>
      <c r="L11" s="52" t="s">
        <v>141</v>
      </c>
      <c r="M11" s="52"/>
      <c r="N11" s="52"/>
      <c r="O11" s="52"/>
      <c r="P11" s="27" t="s">
        <v>142</v>
      </c>
      <c r="Q11" s="27" t="s">
        <v>45</v>
      </c>
      <c r="R11" s="27">
        <v>269.44444444444446</v>
      </c>
      <c r="S11" s="27">
        <v>25.22222222222222</v>
      </c>
      <c r="T11" s="27">
        <v>17.6</v>
      </c>
      <c r="U11" s="27">
        <f>IF(ISERROR(T11/S11),"N/A",T11/S11*100)</f>
        <v>69.77973568281939</v>
      </c>
      <c r="V11" s="28" t="s">
        <v>143</v>
      </c>
    </row>
    <row r="12" spans="1:22" ht="18.75" customHeight="1" thickBot="1" thickTop="1">
      <c r="A12" s="25"/>
      <c r="B12" s="86" t="s">
        <v>92</v>
      </c>
      <c r="C12" s="84"/>
      <c r="D12" s="84"/>
      <c r="E12" s="84"/>
      <c r="F12" s="84"/>
      <c r="G12" s="84"/>
      <c r="H12" s="84"/>
      <c r="I12" s="84"/>
      <c r="J12" s="84"/>
      <c r="K12" s="84"/>
      <c r="L12" s="84"/>
      <c r="M12" s="84"/>
      <c r="N12" s="84"/>
      <c r="O12" s="84"/>
      <c r="P12" s="84"/>
      <c r="Q12" s="84"/>
      <c r="R12" s="84"/>
      <c r="S12" s="84"/>
      <c r="T12" s="84"/>
      <c r="U12" s="84"/>
      <c r="V12" s="85"/>
    </row>
    <row r="13" spans="1:22" s="35" customFormat="1" ht="18" customHeight="1">
      <c r="A13" s="36"/>
      <c r="B13" s="37" t="s">
        <v>47</v>
      </c>
      <c r="C13" s="37"/>
      <c r="D13" s="38"/>
      <c r="E13" s="37"/>
      <c r="F13" s="37"/>
      <c r="G13" s="37"/>
      <c r="H13" s="37"/>
      <c r="I13" s="39"/>
      <c r="J13" s="34"/>
      <c r="K13" s="39"/>
      <c r="L13" s="34"/>
      <c r="M13" s="39"/>
      <c r="N13" s="34"/>
      <c r="O13" s="39"/>
      <c r="P13" s="34"/>
      <c r="Q13" s="40"/>
      <c r="R13" s="41">
        <v>0</v>
      </c>
      <c r="S13" s="41">
        <v>0</v>
      </c>
      <c r="T13" s="41">
        <v>7</v>
      </c>
      <c r="U13" s="41" t="str">
        <f aca="true" t="shared" si="0" ref="U13:U33">IF(ISERROR(T13/S13),"N/A",T13/S13*100)</f>
        <v>N/A</v>
      </c>
      <c r="V13" s="37" t="s">
        <v>144</v>
      </c>
    </row>
    <row r="14" spans="1:22" s="35" customFormat="1" ht="18" customHeight="1">
      <c r="A14" s="36"/>
      <c r="B14" s="37" t="s">
        <v>47</v>
      </c>
      <c r="C14" s="37"/>
      <c r="D14" s="38"/>
      <c r="E14" s="37"/>
      <c r="F14" s="37"/>
      <c r="G14" s="37"/>
      <c r="H14" s="37"/>
      <c r="I14" s="39"/>
      <c r="J14" s="34"/>
      <c r="K14" s="39"/>
      <c r="L14" s="34"/>
      <c r="M14" s="39"/>
      <c r="N14" s="34"/>
      <c r="O14" s="39"/>
      <c r="P14" s="34"/>
      <c r="Q14" s="40"/>
      <c r="R14" s="41">
        <v>0</v>
      </c>
      <c r="S14" s="41">
        <v>0</v>
      </c>
      <c r="T14" s="41">
        <v>10</v>
      </c>
      <c r="U14" s="41" t="str">
        <f t="shared" si="0"/>
        <v>N/A</v>
      </c>
      <c r="V14" s="37" t="s">
        <v>145</v>
      </c>
    </row>
    <row r="15" spans="1:22" s="35" customFormat="1" ht="18" customHeight="1">
      <c r="A15" s="36"/>
      <c r="B15" s="37" t="s">
        <v>47</v>
      </c>
      <c r="C15" s="37"/>
      <c r="D15" s="38"/>
      <c r="E15" s="37"/>
      <c r="F15" s="37"/>
      <c r="G15" s="37"/>
      <c r="H15" s="37"/>
      <c r="I15" s="39"/>
      <c r="J15" s="34"/>
      <c r="K15" s="39"/>
      <c r="L15" s="34"/>
      <c r="M15" s="39"/>
      <c r="N15" s="34"/>
      <c r="O15" s="39"/>
      <c r="P15" s="34"/>
      <c r="Q15" s="40"/>
      <c r="R15" s="41">
        <v>0</v>
      </c>
      <c r="S15" s="41">
        <v>0</v>
      </c>
      <c r="T15" s="41">
        <v>1</v>
      </c>
      <c r="U15" s="41" t="str">
        <f t="shared" si="0"/>
        <v>N/A</v>
      </c>
      <c r="V15" s="37" t="s">
        <v>146</v>
      </c>
    </row>
    <row r="16" spans="1:22" s="35" customFormat="1" ht="18" customHeight="1">
      <c r="A16" s="36"/>
      <c r="B16" s="37" t="s">
        <v>47</v>
      </c>
      <c r="C16" s="37"/>
      <c r="D16" s="38"/>
      <c r="E16" s="37"/>
      <c r="F16" s="37"/>
      <c r="G16" s="37"/>
      <c r="H16" s="37"/>
      <c r="I16" s="39"/>
      <c r="J16" s="34"/>
      <c r="K16" s="39"/>
      <c r="L16" s="34"/>
      <c r="M16" s="39"/>
      <c r="N16" s="34"/>
      <c r="O16" s="39"/>
      <c r="P16" s="34"/>
      <c r="Q16" s="40"/>
      <c r="R16" s="41">
        <v>9</v>
      </c>
      <c r="S16" s="41">
        <v>9</v>
      </c>
      <c r="T16" s="41">
        <v>9</v>
      </c>
      <c r="U16" s="41">
        <f t="shared" si="0"/>
        <v>100</v>
      </c>
      <c r="V16" s="37" t="s">
        <v>147</v>
      </c>
    </row>
    <row r="17" spans="1:22" s="35" customFormat="1" ht="18" customHeight="1">
      <c r="A17" s="36"/>
      <c r="B17" s="37" t="s">
        <v>47</v>
      </c>
      <c r="C17" s="37"/>
      <c r="D17" s="38"/>
      <c r="E17" s="37"/>
      <c r="F17" s="37"/>
      <c r="G17" s="37"/>
      <c r="H17" s="37"/>
      <c r="I17" s="39"/>
      <c r="J17" s="34"/>
      <c r="K17" s="39"/>
      <c r="L17" s="34"/>
      <c r="M17" s="39"/>
      <c r="N17" s="34"/>
      <c r="O17" s="39"/>
      <c r="P17" s="34"/>
      <c r="Q17" s="40"/>
      <c r="R17" s="41">
        <v>0</v>
      </c>
      <c r="S17" s="41">
        <v>22</v>
      </c>
      <c r="T17" s="41">
        <v>22</v>
      </c>
      <c r="U17" s="41">
        <f t="shared" si="0"/>
        <v>100</v>
      </c>
      <c r="V17" s="37" t="s">
        <v>148</v>
      </c>
    </row>
    <row r="18" spans="1:22" s="35" customFormat="1" ht="18" customHeight="1">
      <c r="A18" s="36"/>
      <c r="B18" s="37" t="s">
        <v>47</v>
      </c>
      <c r="C18" s="37"/>
      <c r="D18" s="38"/>
      <c r="E18" s="37"/>
      <c r="F18" s="37"/>
      <c r="G18" s="37"/>
      <c r="H18" s="37"/>
      <c r="I18" s="39"/>
      <c r="J18" s="34"/>
      <c r="K18" s="39"/>
      <c r="L18" s="34"/>
      <c r="M18" s="39"/>
      <c r="N18" s="34"/>
      <c r="O18" s="39"/>
      <c r="P18" s="34"/>
      <c r="Q18" s="40"/>
      <c r="R18" s="41">
        <v>22</v>
      </c>
      <c r="S18" s="41">
        <v>22</v>
      </c>
      <c r="T18" s="41">
        <v>22</v>
      </c>
      <c r="U18" s="41">
        <f t="shared" si="0"/>
        <v>100</v>
      </c>
      <c r="V18" s="37" t="s">
        <v>148</v>
      </c>
    </row>
    <row r="19" spans="1:22" s="35" customFormat="1" ht="18" customHeight="1">
      <c r="A19" s="36"/>
      <c r="B19" s="37" t="s">
        <v>47</v>
      </c>
      <c r="C19" s="37"/>
      <c r="D19" s="38"/>
      <c r="E19" s="37"/>
      <c r="F19" s="37"/>
      <c r="G19" s="37"/>
      <c r="H19" s="37"/>
      <c r="I19" s="39"/>
      <c r="J19" s="34"/>
      <c r="K19" s="39"/>
      <c r="L19" s="34"/>
      <c r="M19" s="39"/>
      <c r="N19" s="34"/>
      <c r="O19" s="39"/>
      <c r="P19" s="34"/>
      <c r="Q19" s="40"/>
      <c r="R19" s="41">
        <v>0</v>
      </c>
      <c r="S19" s="41">
        <v>0</v>
      </c>
      <c r="T19" s="41">
        <v>0</v>
      </c>
      <c r="U19" s="41" t="str">
        <f t="shared" si="0"/>
        <v>N/A</v>
      </c>
      <c r="V19" s="37" t="s">
        <v>149</v>
      </c>
    </row>
    <row r="20" spans="1:22" s="35" customFormat="1" ht="18" customHeight="1">
      <c r="A20" s="36"/>
      <c r="B20" s="37" t="s">
        <v>47</v>
      </c>
      <c r="C20" s="37"/>
      <c r="D20" s="38"/>
      <c r="E20" s="37"/>
      <c r="F20" s="37"/>
      <c r="G20" s="37"/>
      <c r="H20" s="37"/>
      <c r="I20" s="39"/>
      <c r="J20" s="34"/>
      <c r="K20" s="39"/>
      <c r="L20" s="34"/>
      <c r="M20" s="39"/>
      <c r="N20" s="34"/>
      <c r="O20" s="39"/>
      <c r="P20" s="34"/>
      <c r="Q20" s="40"/>
      <c r="R20" s="41">
        <v>0</v>
      </c>
      <c r="S20" s="41">
        <v>0</v>
      </c>
      <c r="T20" s="41">
        <v>9</v>
      </c>
      <c r="U20" s="41" t="str">
        <f t="shared" si="0"/>
        <v>N/A</v>
      </c>
      <c r="V20" s="37" t="s">
        <v>150</v>
      </c>
    </row>
    <row r="21" spans="1:22" s="35" customFormat="1" ht="18" customHeight="1">
      <c r="A21" s="36"/>
      <c r="B21" s="37" t="s">
        <v>47</v>
      </c>
      <c r="C21" s="37"/>
      <c r="D21" s="38"/>
      <c r="E21" s="37"/>
      <c r="F21" s="37"/>
      <c r="G21" s="37"/>
      <c r="H21" s="37"/>
      <c r="I21" s="39"/>
      <c r="J21" s="34"/>
      <c r="K21" s="39"/>
      <c r="L21" s="34"/>
      <c r="M21" s="39"/>
      <c r="N21" s="34"/>
      <c r="O21" s="39"/>
      <c r="P21" s="34"/>
      <c r="Q21" s="40"/>
      <c r="R21" s="41">
        <v>13</v>
      </c>
      <c r="S21" s="41">
        <v>13</v>
      </c>
      <c r="T21" s="41">
        <v>13</v>
      </c>
      <c r="U21" s="41">
        <f t="shared" si="0"/>
        <v>100</v>
      </c>
      <c r="V21" s="37" t="s">
        <v>151</v>
      </c>
    </row>
    <row r="22" spans="1:22" s="35" customFormat="1" ht="18" customHeight="1">
      <c r="A22" s="36"/>
      <c r="B22" s="37" t="s">
        <v>47</v>
      </c>
      <c r="C22" s="37"/>
      <c r="D22" s="38"/>
      <c r="E22" s="37"/>
      <c r="F22" s="37"/>
      <c r="G22" s="37"/>
      <c r="H22" s="37"/>
      <c r="I22" s="39"/>
      <c r="J22" s="34"/>
      <c r="K22" s="39"/>
      <c r="L22" s="34"/>
      <c r="M22" s="39"/>
      <c r="N22" s="34"/>
      <c r="O22" s="39"/>
      <c r="P22" s="34"/>
      <c r="Q22" s="40"/>
      <c r="R22" s="41">
        <v>0</v>
      </c>
      <c r="S22" s="41">
        <v>0</v>
      </c>
      <c r="T22" s="41">
        <v>5</v>
      </c>
      <c r="U22" s="41" t="str">
        <f t="shared" si="0"/>
        <v>N/A</v>
      </c>
      <c r="V22" s="37" t="s">
        <v>148</v>
      </c>
    </row>
    <row r="23" spans="1:22" s="35" customFormat="1" ht="18" customHeight="1">
      <c r="A23" s="36"/>
      <c r="B23" s="37" t="s">
        <v>47</v>
      </c>
      <c r="C23" s="37"/>
      <c r="D23" s="38"/>
      <c r="E23" s="37"/>
      <c r="F23" s="37"/>
      <c r="G23" s="37"/>
      <c r="H23" s="37"/>
      <c r="I23" s="39"/>
      <c r="J23" s="34"/>
      <c r="K23" s="39"/>
      <c r="L23" s="34"/>
      <c r="M23" s="39"/>
      <c r="N23" s="34"/>
      <c r="O23" s="39"/>
      <c r="P23" s="34"/>
      <c r="Q23" s="40"/>
      <c r="R23" s="41">
        <v>22</v>
      </c>
      <c r="S23" s="41">
        <v>0</v>
      </c>
      <c r="T23" s="41">
        <v>5</v>
      </c>
      <c r="U23" s="41" t="str">
        <f t="shared" si="0"/>
        <v>N/A</v>
      </c>
      <c r="V23" s="37" t="s">
        <v>148</v>
      </c>
    </row>
    <row r="24" spans="1:22" s="35" customFormat="1" ht="18" customHeight="1">
      <c r="A24" s="36"/>
      <c r="B24" s="37" t="s">
        <v>47</v>
      </c>
      <c r="C24" s="37"/>
      <c r="D24" s="38"/>
      <c r="E24" s="37"/>
      <c r="F24" s="37"/>
      <c r="G24" s="37"/>
      <c r="H24" s="37"/>
      <c r="I24" s="39"/>
      <c r="J24" s="34"/>
      <c r="K24" s="39"/>
      <c r="L24" s="34"/>
      <c r="M24" s="39"/>
      <c r="N24" s="34"/>
      <c r="O24" s="39"/>
      <c r="P24" s="34"/>
      <c r="Q24" s="40"/>
      <c r="R24" s="41">
        <v>0</v>
      </c>
      <c r="S24" s="41">
        <v>2</v>
      </c>
      <c r="T24" s="41">
        <v>2</v>
      </c>
      <c r="U24" s="41">
        <f t="shared" si="0"/>
        <v>100</v>
      </c>
      <c r="V24" s="37" t="s">
        <v>152</v>
      </c>
    </row>
    <row r="25" spans="1:22" s="35" customFormat="1" ht="18" customHeight="1">
      <c r="A25" s="36"/>
      <c r="B25" s="37" t="s">
        <v>47</v>
      </c>
      <c r="C25" s="37"/>
      <c r="D25" s="38"/>
      <c r="E25" s="37"/>
      <c r="F25" s="37"/>
      <c r="G25" s="37"/>
      <c r="H25" s="37"/>
      <c r="I25" s="39"/>
      <c r="J25" s="34"/>
      <c r="K25" s="39"/>
      <c r="L25" s="34"/>
      <c r="M25" s="39"/>
      <c r="N25" s="34"/>
      <c r="O25" s="39"/>
      <c r="P25" s="34"/>
      <c r="Q25" s="40"/>
      <c r="R25" s="41">
        <v>2</v>
      </c>
      <c r="S25" s="41">
        <v>2</v>
      </c>
      <c r="T25" s="41">
        <v>2</v>
      </c>
      <c r="U25" s="41">
        <f t="shared" si="0"/>
        <v>100</v>
      </c>
      <c r="V25" s="37" t="s">
        <v>152</v>
      </c>
    </row>
    <row r="26" spans="1:22" s="35" customFormat="1" ht="18" customHeight="1">
      <c r="A26" s="36"/>
      <c r="B26" s="37" t="s">
        <v>47</v>
      </c>
      <c r="C26" s="37"/>
      <c r="D26" s="38"/>
      <c r="E26" s="37"/>
      <c r="F26" s="37"/>
      <c r="G26" s="37"/>
      <c r="H26" s="37"/>
      <c r="I26" s="39"/>
      <c r="J26" s="34"/>
      <c r="K26" s="39"/>
      <c r="L26" s="34"/>
      <c r="M26" s="39"/>
      <c r="N26" s="34"/>
      <c r="O26" s="39"/>
      <c r="P26" s="34"/>
      <c r="Q26" s="40"/>
      <c r="R26" s="41">
        <v>57</v>
      </c>
      <c r="S26" s="41">
        <v>57</v>
      </c>
      <c r="T26" s="41">
        <v>57</v>
      </c>
      <c r="U26" s="41">
        <f t="shared" si="0"/>
        <v>100</v>
      </c>
      <c r="V26" s="37" t="s">
        <v>153</v>
      </c>
    </row>
    <row r="27" spans="1:22" s="35" customFormat="1" ht="18" customHeight="1">
      <c r="A27" s="36"/>
      <c r="B27" s="37" t="s">
        <v>47</v>
      </c>
      <c r="C27" s="37"/>
      <c r="D27" s="38"/>
      <c r="E27" s="37"/>
      <c r="F27" s="37"/>
      <c r="G27" s="37"/>
      <c r="H27" s="37"/>
      <c r="I27" s="39"/>
      <c r="J27" s="34"/>
      <c r="K27" s="39"/>
      <c r="L27" s="34"/>
      <c r="M27" s="39"/>
      <c r="N27" s="34"/>
      <c r="O27" s="39"/>
      <c r="P27" s="34"/>
      <c r="Q27" s="40"/>
      <c r="R27" s="41">
        <v>100</v>
      </c>
      <c r="S27" s="41">
        <v>100</v>
      </c>
      <c r="T27" s="41">
        <v>100</v>
      </c>
      <c r="U27" s="41">
        <f t="shared" si="0"/>
        <v>100</v>
      </c>
      <c r="V27" s="37" t="s">
        <v>154</v>
      </c>
    </row>
    <row r="28" spans="1:22" s="35" customFormat="1" ht="18" customHeight="1">
      <c r="A28" s="36"/>
      <c r="B28" s="37" t="s">
        <v>47</v>
      </c>
      <c r="C28" s="37"/>
      <c r="D28" s="38"/>
      <c r="E28" s="37"/>
      <c r="F28" s="37"/>
      <c r="G28" s="37"/>
      <c r="H28" s="37"/>
      <c r="I28" s="39"/>
      <c r="J28" s="34"/>
      <c r="K28" s="39"/>
      <c r="L28" s="34"/>
      <c r="M28" s="39"/>
      <c r="N28" s="34"/>
      <c r="O28" s="39"/>
      <c r="P28" s="34"/>
      <c r="Q28" s="40"/>
      <c r="R28" s="41">
        <v>0</v>
      </c>
      <c r="S28" s="41">
        <v>0</v>
      </c>
      <c r="T28" s="41">
        <v>0</v>
      </c>
      <c r="U28" s="41" t="str">
        <f t="shared" si="0"/>
        <v>N/A</v>
      </c>
      <c r="V28" s="37" t="s">
        <v>155</v>
      </c>
    </row>
    <row r="29" spans="1:22" s="35" customFormat="1" ht="18" customHeight="1">
      <c r="A29" s="36"/>
      <c r="B29" s="37" t="s">
        <v>47</v>
      </c>
      <c r="C29" s="37"/>
      <c r="D29" s="38"/>
      <c r="E29" s="37"/>
      <c r="F29" s="37"/>
      <c r="G29" s="37"/>
      <c r="H29" s="37"/>
      <c r="I29" s="39"/>
      <c r="J29" s="34"/>
      <c r="K29" s="39"/>
      <c r="L29" s="34"/>
      <c r="M29" s="39"/>
      <c r="N29" s="34"/>
      <c r="O29" s="39"/>
      <c r="P29" s="34"/>
      <c r="Q29" s="40"/>
      <c r="R29" s="41">
        <v>0</v>
      </c>
      <c r="S29" s="41">
        <v>0</v>
      </c>
      <c r="T29" s="41">
        <v>0</v>
      </c>
      <c r="U29" s="41" t="str">
        <f t="shared" si="0"/>
        <v>N/A</v>
      </c>
      <c r="V29" s="37" t="s">
        <v>156</v>
      </c>
    </row>
    <row r="30" spans="1:22" s="35" customFormat="1" ht="18" customHeight="1">
      <c r="A30" s="36"/>
      <c r="B30" s="37" t="s">
        <v>47</v>
      </c>
      <c r="C30" s="37"/>
      <c r="D30" s="38"/>
      <c r="E30" s="37"/>
      <c r="F30" s="37"/>
      <c r="G30" s="37"/>
      <c r="H30" s="37"/>
      <c r="I30" s="39"/>
      <c r="J30" s="34"/>
      <c r="K30" s="39"/>
      <c r="L30" s="34"/>
      <c r="M30" s="39"/>
      <c r="N30" s="34"/>
      <c r="O30" s="39"/>
      <c r="P30" s="34"/>
      <c r="Q30" s="40"/>
      <c r="R30" s="41">
        <v>0</v>
      </c>
      <c r="S30" s="41">
        <v>0</v>
      </c>
      <c r="T30" s="41">
        <v>0</v>
      </c>
      <c r="U30" s="41" t="str">
        <f t="shared" si="0"/>
        <v>N/A</v>
      </c>
      <c r="V30" s="37" t="s">
        <v>157</v>
      </c>
    </row>
    <row r="31" spans="1:22" s="35" customFormat="1" ht="18" customHeight="1">
      <c r="A31" s="36"/>
      <c r="B31" s="37" t="s">
        <v>47</v>
      </c>
      <c r="C31" s="37"/>
      <c r="D31" s="38"/>
      <c r="E31" s="37"/>
      <c r="F31" s="37"/>
      <c r="G31" s="37"/>
      <c r="H31" s="37"/>
      <c r="I31" s="39"/>
      <c r="J31" s="34"/>
      <c r="K31" s="39"/>
      <c r="L31" s="34"/>
      <c r="M31" s="39"/>
      <c r="N31" s="34"/>
      <c r="O31" s="39"/>
      <c r="P31" s="34"/>
      <c r="Q31" s="40"/>
      <c r="R31" s="41">
        <v>2200</v>
      </c>
      <c r="S31" s="41">
        <v>0</v>
      </c>
      <c r="T31" s="41">
        <v>0</v>
      </c>
      <c r="U31" s="41" t="str">
        <f t="shared" si="0"/>
        <v>N/A</v>
      </c>
      <c r="V31" s="37" t="s">
        <v>158</v>
      </c>
    </row>
    <row r="32" spans="1:22" s="35" customFormat="1" ht="18" customHeight="1" thickBot="1">
      <c r="A32" s="36"/>
      <c r="B32" s="37" t="s">
        <v>47</v>
      </c>
      <c r="C32" s="37"/>
      <c r="D32" s="38"/>
      <c r="E32" s="37"/>
      <c r="F32" s="37"/>
      <c r="G32" s="37"/>
      <c r="H32" s="37"/>
      <c r="I32" s="39"/>
      <c r="J32" s="34"/>
      <c r="K32" s="39"/>
      <c r="L32" s="34"/>
      <c r="M32" s="39"/>
      <c r="N32" s="34"/>
      <c r="O32" s="39"/>
      <c r="P32" s="34"/>
      <c r="Q32" s="40"/>
      <c r="R32" s="41">
        <v>0</v>
      </c>
      <c r="S32" s="41">
        <v>0</v>
      </c>
      <c r="T32" s="41">
        <v>0</v>
      </c>
      <c r="U32" s="41" t="str">
        <f t="shared" si="0"/>
        <v>N/A</v>
      </c>
      <c r="V32" s="37" t="s">
        <v>159</v>
      </c>
    </row>
    <row r="33" spans="1:22" ht="75" customHeight="1" thickBot="1" thickTop="1">
      <c r="A33" s="25"/>
      <c r="B33" s="26" t="s">
        <v>40</v>
      </c>
      <c r="C33" s="52" t="s">
        <v>47</v>
      </c>
      <c r="D33" s="52"/>
      <c r="E33" s="52"/>
      <c r="F33" s="52"/>
      <c r="G33" s="52"/>
      <c r="H33" s="52"/>
      <c r="I33" s="52" t="s">
        <v>160</v>
      </c>
      <c r="J33" s="52"/>
      <c r="K33" s="52"/>
      <c r="L33" s="52" t="s">
        <v>161</v>
      </c>
      <c r="M33" s="52"/>
      <c r="N33" s="52"/>
      <c r="O33" s="52"/>
      <c r="P33" s="27" t="s">
        <v>142</v>
      </c>
      <c r="Q33" s="27" t="s">
        <v>45</v>
      </c>
      <c r="R33" s="27">
        <v>112</v>
      </c>
      <c r="S33" s="27">
        <v>104</v>
      </c>
      <c r="T33" s="27">
        <v>74.83333333333333</v>
      </c>
      <c r="U33" s="27">
        <f t="shared" si="0"/>
        <v>71.9551282051282</v>
      </c>
      <c r="V33" s="28" t="s">
        <v>143</v>
      </c>
    </row>
    <row r="34" spans="1:22" ht="18.75" customHeight="1" thickBot="1" thickTop="1">
      <c r="A34" s="25"/>
      <c r="B34" s="86" t="s">
        <v>92</v>
      </c>
      <c r="C34" s="84"/>
      <c r="D34" s="84"/>
      <c r="E34" s="84"/>
      <c r="F34" s="84"/>
      <c r="G34" s="84"/>
      <c r="H34" s="84"/>
      <c r="I34" s="84"/>
      <c r="J34" s="84"/>
      <c r="K34" s="84"/>
      <c r="L34" s="84"/>
      <c r="M34" s="84"/>
      <c r="N34" s="84"/>
      <c r="O34" s="84"/>
      <c r="P34" s="84"/>
      <c r="Q34" s="84"/>
      <c r="R34" s="84"/>
      <c r="S34" s="84"/>
      <c r="T34" s="84"/>
      <c r="U34" s="84"/>
      <c r="V34" s="85"/>
    </row>
    <row r="35" spans="1:22" s="35" customFormat="1" ht="18" customHeight="1">
      <c r="A35" s="36"/>
      <c r="B35" s="37" t="s">
        <v>47</v>
      </c>
      <c r="C35" s="37"/>
      <c r="D35" s="38"/>
      <c r="E35" s="37"/>
      <c r="F35" s="37"/>
      <c r="G35" s="37"/>
      <c r="H35" s="37"/>
      <c r="I35" s="39"/>
      <c r="J35" s="34"/>
      <c r="K35" s="39"/>
      <c r="L35" s="34"/>
      <c r="M35" s="39"/>
      <c r="N35" s="34"/>
      <c r="O35" s="39"/>
      <c r="P35" s="34"/>
      <c r="Q35" s="40"/>
      <c r="R35" s="41">
        <v>0</v>
      </c>
      <c r="S35" s="41">
        <v>0</v>
      </c>
      <c r="T35" s="41">
        <v>22</v>
      </c>
      <c r="U35" s="41" t="str">
        <f aca="true" t="shared" si="1" ref="U35:U62">IF(ISERROR(T35/S35),"N/A",T35/S35*100)</f>
        <v>N/A</v>
      </c>
      <c r="V35" s="37" t="s">
        <v>148</v>
      </c>
    </row>
    <row r="36" spans="1:22" s="35" customFormat="1" ht="18" customHeight="1">
      <c r="A36" s="36"/>
      <c r="B36" s="37" t="s">
        <v>47</v>
      </c>
      <c r="C36" s="37"/>
      <c r="D36" s="38"/>
      <c r="E36" s="37"/>
      <c r="F36" s="37"/>
      <c r="G36" s="37"/>
      <c r="H36" s="37"/>
      <c r="I36" s="39"/>
      <c r="J36" s="34"/>
      <c r="K36" s="39"/>
      <c r="L36" s="34"/>
      <c r="M36" s="39"/>
      <c r="N36" s="34"/>
      <c r="O36" s="39"/>
      <c r="P36" s="34"/>
      <c r="Q36" s="40"/>
      <c r="R36" s="41">
        <v>207</v>
      </c>
      <c r="S36" s="41">
        <v>0</v>
      </c>
      <c r="T36" s="41">
        <v>22</v>
      </c>
      <c r="U36" s="41" t="str">
        <f t="shared" si="1"/>
        <v>N/A</v>
      </c>
      <c r="V36" s="37" t="s">
        <v>148</v>
      </c>
    </row>
    <row r="37" spans="1:22" s="35" customFormat="1" ht="18" customHeight="1">
      <c r="A37" s="36"/>
      <c r="B37" s="37" t="s">
        <v>47</v>
      </c>
      <c r="C37" s="37"/>
      <c r="D37" s="38"/>
      <c r="E37" s="37"/>
      <c r="F37" s="37"/>
      <c r="G37" s="37"/>
      <c r="H37" s="37"/>
      <c r="I37" s="39"/>
      <c r="J37" s="34"/>
      <c r="K37" s="39"/>
      <c r="L37" s="34"/>
      <c r="M37" s="39"/>
      <c r="N37" s="34"/>
      <c r="O37" s="39"/>
      <c r="P37" s="34"/>
      <c r="Q37" s="40"/>
      <c r="R37" s="41">
        <v>0</v>
      </c>
      <c r="S37" s="41">
        <v>0</v>
      </c>
      <c r="T37" s="41">
        <v>10</v>
      </c>
      <c r="U37" s="41" t="str">
        <f t="shared" si="1"/>
        <v>N/A</v>
      </c>
      <c r="V37" s="37" t="s">
        <v>144</v>
      </c>
    </row>
    <row r="38" spans="1:22" s="35" customFormat="1" ht="18" customHeight="1">
      <c r="A38" s="36"/>
      <c r="B38" s="37" t="s">
        <v>47</v>
      </c>
      <c r="C38" s="37"/>
      <c r="D38" s="38"/>
      <c r="E38" s="37"/>
      <c r="F38" s="37"/>
      <c r="G38" s="37"/>
      <c r="H38" s="37"/>
      <c r="I38" s="39"/>
      <c r="J38" s="34"/>
      <c r="K38" s="39"/>
      <c r="L38" s="34"/>
      <c r="M38" s="39"/>
      <c r="N38" s="34"/>
      <c r="O38" s="39"/>
      <c r="P38" s="34"/>
      <c r="Q38" s="40"/>
      <c r="R38" s="41">
        <v>0</v>
      </c>
      <c r="S38" s="41">
        <v>207</v>
      </c>
      <c r="T38" s="41">
        <v>207</v>
      </c>
      <c r="U38" s="41">
        <f t="shared" si="1"/>
        <v>100</v>
      </c>
      <c r="V38" s="37" t="s">
        <v>148</v>
      </c>
    </row>
    <row r="39" spans="1:22" s="35" customFormat="1" ht="18" customHeight="1">
      <c r="A39" s="36"/>
      <c r="B39" s="37" t="s">
        <v>47</v>
      </c>
      <c r="C39" s="37"/>
      <c r="D39" s="38"/>
      <c r="E39" s="37"/>
      <c r="F39" s="37"/>
      <c r="G39" s="37"/>
      <c r="H39" s="37"/>
      <c r="I39" s="39"/>
      <c r="J39" s="34"/>
      <c r="K39" s="39"/>
      <c r="L39" s="34"/>
      <c r="M39" s="39"/>
      <c r="N39" s="34"/>
      <c r="O39" s="39"/>
      <c r="P39" s="34"/>
      <c r="Q39" s="40"/>
      <c r="R39" s="41">
        <v>207</v>
      </c>
      <c r="S39" s="41">
        <v>207</v>
      </c>
      <c r="T39" s="41">
        <v>207</v>
      </c>
      <c r="U39" s="41">
        <f t="shared" si="1"/>
        <v>100</v>
      </c>
      <c r="V39" s="37" t="s">
        <v>148</v>
      </c>
    </row>
    <row r="40" spans="1:22" s="35" customFormat="1" ht="18" customHeight="1">
      <c r="A40" s="36"/>
      <c r="B40" s="37" t="s">
        <v>47</v>
      </c>
      <c r="C40" s="37"/>
      <c r="D40" s="38"/>
      <c r="E40" s="37"/>
      <c r="F40" s="37"/>
      <c r="G40" s="37"/>
      <c r="H40" s="37"/>
      <c r="I40" s="39"/>
      <c r="J40" s="34"/>
      <c r="K40" s="39"/>
      <c r="L40" s="34"/>
      <c r="M40" s="39"/>
      <c r="N40" s="34"/>
      <c r="O40" s="39"/>
      <c r="P40" s="34"/>
      <c r="Q40" s="40"/>
      <c r="R40" s="41">
        <v>0</v>
      </c>
      <c r="S40" s="41">
        <v>0</v>
      </c>
      <c r="T40" s="41">
        <v>100</v>
      </c>
      <c r="U40" s="41" t="str">
        <f t="shared" si="1"/>
        <v>N/A</v>
      </c>
      <c r="V40" s="37" t="s">
        <v>162</v>
      </c>
    </row>
    <row r="41" spans="1:22" s="35" customFormat="1" ht="18" customHeight="1">
      <c r="A41" s="36"/>
      <c r="B41" s="37" t="s">
        <v>47</v>
      </c>
      <c r="C41" s="37"/>
      <c r="D41" s="38"/>
      <c r="E41" s="37"/>
      <c r="F41" s="37"/>
      <c r="G41" s="37"/>
      <c r="H41" s="37"/>
      <c r="I41" s="39"/>
      <c r="J41" s="34"/>
      <c r="K41" s="39"/>
      <c r="L41" s="34"/>
      <c r="M41" s="39"/>
      <c r="N41" s="34"/>
      <c r="O41" s="39"/>
      <c r="P41" s="34"/>
      <c r="Q41" s="40"/>
      <c r="R41" s="41">
        <v>0</v>
      </c>
      <c r="S41" s="41">
        <v>24</v>
      </c>
      <c r="T41" s="41">
        <v>24</v>
      </c>
      <c r="U41" s="41">
        <f t="shared" si="1"/>
        <v>100</v>
      </c>
      <c r="V41" s="37" t="s">
        <v>152</v>
      </c>
    </row>
    <row r="42" spans="1:22" s="35" customFormat="1" ht="18" customHeight="1">
      <c r="A42" s="36"/>
      <c r="B42" s="37" t="s">
        <v>47</v>
      </c>
      <c r="C42" s="37"/>
      <c r="D42" s="38"/>
      <c r="E42" s="37"/>
      <c r="F42" s="37"/>
      <c r="G42" s="37"/>
      <c r="H42" s="37"/>
      <c r="I42" s="39"/>
      <c r="J42" s="34"/>
      <c r="K42" s="39"/>
      <c r="L42" s="34"/>
      <c r="M42" s="39"/>
      <c r="N42" s="34"/>
      <c r="O42" s="39"/>
      <c r="P42" s="34"/>
      <c r="Q42" s="40"/>
      <c r="R42" s="41">
        <v>24</v>
      </c>
      <c r="S42" s="41">
        <v>24</v>
      </c>
      <c r="T42" s="41">
        <v>24</v>
      </c>
      <c r="U42" s="41">
        <f t="shared" si="1"/>
        <v>100</v>
      </c>
      <c r="V42" s="37" t="s">
        <v>152</v>
      </c>
    </row>
    <row r="43" spans="1:22" s="35" customFormat="1" ht="18" customHeight="1">
      <c r="A43" s="36"/>
      <c r="B43" s="37" t="s">
        <v>47</v>
      </c>
      <c r="C43" s="37"/>
      <c r="D43" s="38"/>
      <c r="E43" s="37"/>
      <c r="F43" s="37"/>
      <c r="G43" s="37"/>
      <c r="H43" s="37"/>
      <c r="I43" s="39"/>
      <c r="J43" s="34"/>
      <c r="K43" s="39"/>
      <c r="L43" s="34"/>
      <c r="M43" s="39"/>
      <c r="N43" s="34"/>
      <c r="O43" s="39"/>
      <c r="P43" s="34"/>
      <c r="Q43" s="40"/>
      <c r="R43" s="41">
        <v>14</v>
      </c>
      <c r="S43" s="41">
        <v>14</v>
      </c>
      <c r="T43" s="41">
        <v>14</v>
      </c>
      <c r="U43" s="41">
        <f t="shared" si="1"/>
        <v>100</v>
      </c>
      <c r="V43" s="37" t="s">
        <v>153</v>
      </c>
    </row>
    <row r="44" spans="1:22" s="35" customFormat="1" ht="18" customHeight="1">
      <c r="A44" s="36"/>
      <c r="B44" s="37" t="s">
        <v>47</v>
      </c>
      <c r="C44" s="37"/>
      <c r="D44" s="38"/>
      <c r="E44" s="37"/>
      <c r="F44" s="37"/>
      <c r="G44" s="37"/>
      <c r="H44" s="37"/>
      <c r="I44" s="39"/>
      <c r="J44" s="34"/>
      <c r="K44" s="39"/>
      <c r="L44" s="34"/>
      <c r="M44" s="39"/>
      <c r="N44" s="34"/>
      <c r="O44" s="39"/>
      <c r="P44" s="34"/>
      <c r="Q44" s="40"/>
      <c r="R44" s="41">
        <v>86</v>
      </c>
      <c r="S44" s="41">
        <v>86</v>
      </c>
      <c r="T44" s="41">
        <v>86</v>
      </c>
      <c r="U44" s="41">
        <f t="shared" si="1"/>
        <v>100</v>
      </c>
      <c r="V44" s="37" t="s">
        <v>151</v>
      </c>
    </row>
    <row r="45" spans="1:22" s="35" customFormat="1" ht="18" customHeight="1">
      <c r="A45" s="36"/>
      <c r="B45" s="37" t="s">
        <v>47</v>
      </c>
      <c r="C45" s="37"/>
      <c r="D45" s="38"/>
      <c r="E45" s="37"/>
      <c r="F45" s="37"/>
      <c r="G45" s="37"/>
      <c r="H45" s="37"/>
      <c r="I45" s="39"/>
      <c r="J45" s="34"/>
      <c r="K45" s="39"/>
      <c r="L45" s="34"/>
      <c r="M45" s="39"/>
      <c r="N45" s="34"/>
      <c r="O45" s="39"/>
      <c r="P45" s="34"/>
      <c r="Q45" s="40"/>
      <c r="R45" s="41">
        <v>100</v>
      </c>
      <c r="S45" s="41">
        <v>100</v>
      </c>
      <c r="T45" s="41">
        <v>100</v>
      </c>
      <c r="U45" s="41">
        <f t="shared" si="1"/>
        <v>100</v>
      </c>
      <c r="V45" s="37" t="s">
        <v>154</v>
      </c>
    </row>
    <row r="46" spans="1:22" s="35" customFormat="1" ht="18" customHeight="1">
      <c r="A46" s="36"/>
      <c r="B46" s="37" t="s">
        <v>47</v>
      </c>
      <c r="C46" s="37"/>
      <c r="D46" s="38"/>
      <c r="E46" s="37"/>
      <c r="F46" s="37"/>
      <c r="G46" s="37"/>
      <c r="H46" s="37"/>
      <c r="I46" s="39"/>
      <c r="J46" s="34"/>
      <c r="K46" s="39"/>
      <c r="L46" s="34"/>
      <c r="M46" s="39"/>
      <c r="N46" s="34"/>
      <c r="O46" s="39"/>
      <c r="P46" s="34"/>
      <c r="Q46" s="40"/>
      <c r="R46" s="41">
        <v>0</v>
      </c>
      <c r="S46" s="41">
        <v>0</v>
      </c>
      <c r="T46" s="41">
        <v>22</v>
      </c>
      <c r="U46" s="41" t="str">
        <f t="shared" si="1"/>
        <v>N/A</v>
      </c>
      <c r="V46" s="37" t="s">
        <v>146</v>
      </c>
    </row>
    <row r="47" spans="1:22" s="35" customFormat="1" ht="18" customHeight="1">
      <c r="A47" s="36"/>
      <c r="B47" s="37" t="s">
        <v>47</v>
      </c>
      <c r="C47" s="37"/>
      <c r="D47" s="38"/>
      <c r="E47" s="37"/>
      <c r="F47" s="37"/>
      <c r="G47" s="37"/>
      <c r="H47" s="37"/>
      <c r="I47" s="39"/>
      <c r="J47" s="34"/>
      <c r="K47" s="39"/>
      <c r="L47" s="34"/>
      <c r="M47" s="39"/>
      <c r="N47" s="34"/>
      <c r="O47" s="39"/>
      <c r="P47" s="34"/>
      <c r="Q47" s="40"/>
      <c r="R47" s="41">
        <v>0</v>
      </c>
      <c r="S47" s="41">
        <v>0</v>
      </c>
      <c r="T47" s="41">
        <v>18</v>
      </c>
      <c r="U47" s="41" t="str">
        <f t="shared" si="1"/>
        <v>N/A</v>
      </c>
      <c r="V47" s="37" t="s">
        <v>157</v>
      </c>
    </row>
    <row r="48" spans="1:22" s="35" customFormat="1" ht="18" customHeight="1">
      <c r="A48" s="36"/>
      <c r="B48" s="37" t="s">
        <v>47</v>
      </c>
      <c r="C48" s="37"/>
      <c r="D48" s="38"/>
      <c r="E48" s="37"/>
      <c r="F48" s="37"/>
      <c r="G48" s="37"/>
      <c r="H48" s="37"/>
      <c r="I48" s="39"/>
      <c r="J48" s="34"/>
      <c r="K48" s="39"/>
      <c r="L48" s="34"/>
      <c r="M48" s="39"/>
      <c r="N48" s="34"/>
      <c r="O48" s="39"/>
      <c r="P48" s="34"/>
      <c r="Q48" s="40"/>
      <c r="R48" s="41">
        <v>17</v>
      </c>
      <c r="S48" s="41">
        <v>17</v>
      </c>
      <c r="T48" s="41">
        <v>17</v>
      </c>
      <c r="U48" s="41">
        <f t="shared" si="1"/>
        <v>100</v>
      </c>
      <c r="V48" s="37" t="s">
        <v>163</v>
      </c>
    </row>
    <row r="49" spans="1:22" s="35" customFormat="1" ht="18" customHeight="1">
      <c r="A49" s="36"/>
      <c r="B49" s="37" t="s">
        <v>47</v>
      </c>
      <c r="C49" s="37"/>
      <c r="D49" s="38"/>
      <c r="E49" s="37"/>
      <c r="F49" s="37"/>
      <c r="G49" s="37"/>
      <c r="H49" s="37"/>
      <c r="I49" s="39"/>
      <c r="J49" s="34"/>
      <c r="K49" s="39"/>
      <c r="L49" s="34"/>
      <c r="M49" s="39"/>
      <c r="N49" s="34"/>
      <c r="O49" s="39"/>
      <c r="P49" s="34"/>
      <c r="Q49" s="40"/>
      <c r="R49" s="41">
        <v>464</v>
      </c>
      <c r="S49" s="41">
        <v>464</v>
      </c>
      <c r="T49" s="41">
        <v>464</v>
      </c>
      <c r="U49" s="41">
        <f t="shared" si="1"/>
        <v>100</v>
      </c>
      <c r="V49" s="37" t="s">
        <v>164</v>
      </c>
    </row>
    <row r="50" spans="1:22" s="35" customFormat="1" ht="18" customHeight="1">
      <c r="A50" s="36"/>
      <c r="B50" s="37" t="s">
        <v>47</v>
      </c>
      <c r="C50" s="37"/>
      <c r="D50" s="38"/>
      <c r="E50" s="37"/>
      <c r="F50" s="37"/>
      <c r="G50" s="37"/>
      <c r="H50" s="37"/>
      <c r="I50" s="39"/>
      <c r="J50" s="34"/>
      <c r="K50" s="39"/>
      <c r="L50" s="34"/>
      <c r="M50" s="39"/>
      <c r="N50" s="34"/>
      <c r="O50" s="39"/>
      <c r="P50" s="34"/>
      <c r="Q50" s="40"/>
      <c r="R50" s="41">
        <v>0</v>
      </c>
      <c r="S50" s="41">
        <v>0</v>
      </c>
      <c r="T50" s="41">
        <v>9</v>
      </c>
      <c r="U50" s="41" t="str">
        <f t="shared" si="1"/>
        <v>N/A</v>
      </c>
      <c r="V50" s="37" t="s">
        <v>150</v>
      </c>
    </row>
    <row r="51" spans="1:22" s="35" customFormat="1" ht="18" customHeight="1">
      <c r="A51" s="36"/>
      <c r="B51" s="37" t="s">
        <v>47</v>
      </c>
      <c r="C51" s="37"/>
      <c r="D51" s="38"/>
      <c r="E51" s="37"/>
      <c r="F51" s="37"/>
      <c r="G51" s="37"/>
      <c r="H51" s="37"/>
      <c r="I51" s="39"/>
      <c r="J51" s="34"/>
      <c r="K51" s="39"/>
      <c r="L51" s="34"/>
      <c r="M51" s="39"/>
      <c r="N51" s="34"/>
      <c r="O51" s="39"/>
      <c r="P51" s="34"/>
      <c r="Q51" s="40"/>
      <c r="R51" s="41">
        <v>1</v>
      </c>
      <c r="S51" s="41">
        <v>1</v>
      </c>
      <c r="T51" s="41">
        <v>1</v>
      </c>
      <c r="U51" s="41">
        <f t="shared" si="1"/>
        <v>100</v>
      </c>
      <c r="V51" s="37" t="s">
        <v>147</v>
      </c>
    </row>
    <row r="52" spans="1:22" s="35" customFormat="1" ht="18" customHeight="1">
      <c r="A52" s="36"/>
      <c r="B52" s="37" t="s">
        <v>47</v>
      </c>
      <c r="C52" s="37"/>
      <c r="D52" s="38"/>
      <c r="E52" s="37"/>
      <c r="F52" s="37"/>
      <c r="G52" s="37"/>
      <c r="H52" s="37"/>
      <c r="I52" s="39"/>
      <c r="J52" s="34"/>
      <c r="K52" s="39"/>
      <c r="L52" s="34"/>
      <c r="M52" s="39"/>
      <c r="N52" s="34"/>
      <c r="O52" s="39"/>
      <c r="P52" s="34"/>
      <c r="Q52" s="40"/>
      <c r="R52" s="41">
        <v>0</v>
      </c>
      <c r="S52" s="41">
        <v>0</v>
      </c>
      <c r="T52" s="41">
        <v>0</v>
      </c>
      <c r="U52" s="41" t="str">
        <f t="shared" si="1"/>
        <v>N/A</v>
      </c>
      <c r="V52" s="37" t="s">
        <v>149</v>
      </c>
    </row>
    <row r="53" spans="1:22" s="35" customFormat="1" ht="18" customHeight="1">
      <c r="A53" s="36"/>
      <c r="B53" s="37" t="s">
        <v>47</v>
      </c>
      <c r="C53" s="37"/>
      <c r="D53" s="38"/>
      <c r="E53" s="37"/>
      <c r="F53" s="37"/>
      <c r="G53" s="37"/>
      <c r="H53" s="37"/>
      <c r="I53" s="39"/>
      <c r="J53" s="34"/>
      <c r="K53" s="39"/>
      <c r="L53" s="34"/>
      <c r="M53" s="39"/>
      <c r="N53" s="34"/>
      <c r="O53" s="39"/>
      <c r="P53" s="34"/>
      <c r="Q53" s="40"/>
      <c r="R53" s="41">
        <v>0</v>
      </c>
      <c r="S53" s="41">
        <v>0</v>
      </c>
      <c r="T53" s="41">
        <v>0</v>
      </c>
      <c r="U53" s="41" t="str">
        <f t="shared" si="1"/>
        <v>N/A</v>
      </c>
      <c r="V53" s="37" t="s">
        <v>159</v>
      </c>
    </row>
    <row r="54" spans="1:22" s="35" customFormat="1" ht="18" customHeight="1">
      <c r="A54" s="36"/>
      <c r="B54" s="37" t="s">
        <v>47</v>
      </c>
      <c r="C54" s="37"/>
      <c r="D54" s="38"/>
      <c r="E54" s="37"/>
      <c r="F54" s="37"/>
      <c r="G54" s="37"/>
      <c r="H54" s="37"/>
      <c r="I54" s="39"/>
      <c r="J54" s="34"/>
      <c r="K54" s="39"/>
      <c r="L54" s="34"/>
      <c r="M54" s="39"/>
      <c r="N54" s="34"/>
      <c r="O54" s="39"/>
      <c r="P54" s="34"/>
      <c r="Q54" s="40"/>
      <c r="R54" s="41">
        <v>0</v>
      </c>
      <c r="S54" s="41">
        <v>0</v>
      </c>
      <c r="T54" s="41">
        <v>0</v>
      </c>
      <c r="U54" s="41" t="str">
        <f t="shared" si="1"/>
        <v>N/A</v>
      </c>
      <c r="V54" s="37" t="s">
        <v>145</v>
      </c>
    </row>
    <row r="55" spans="1:22" s="35" customFormat="1" ht="18" customHeight="1">
      <c r="A55" s="36"/>
      <c r="B55" s="37" t="s">
        <v>47</v>
      </c>
      <c r="C55" s="37"/>
      <c r="D55" s="38"/>
      <c r="E55" s="37"/>
      <c r="F55" s="37"/>
      <c r="G55" s="37"/>
      <c r="H55" s="37"/>
      <c r="I55" s="39"/>
      <c r="J55" s="34"/>
      <c r="K55" s="39"/>
      <c r="L55" s="34"/>
      <c r="M55" s="39"/>
      <c r="N55" s="34"/>
      <c r="O55" s="39"/>
      <c r="P55" s="34"/>
      <c r="Q55" s="40"/>
      <c r="R55" s="41">
        <v>0</v>
      </c>
      <c r="S55" s="41">
        <v>0</v>
      </c>
      <c r="T55" s="41">
        <v>0</v>
      </c>
      <c r="U55" s="41" t="str">
        <f t="shared" si="1"/>
        <v>N/A</v>
      </c>
      <c r="V55" s="37" t="s">
        <v>156</v>
      </c>
    </row>
    <row r="56" spans="1:22" s="35" customFormat="1" ht="18" customHeight="1" thickBot="1">
      <c r="A56" s="36"/>
      <c r="B56" s="37" t="s">
        <v>47</v>
      </c>
      <c r="C56" s="37"/>
      <c r="D56" s="38"/>
      <c r="E56" s="37"/>
      <c r="F56" s="37"/>
      <c r="G56" s="37"/>
      <c r="H56" s="37"/>
      <c r="I56" s="39"/>
      <c r="J56" s="34"/>
      <c r="K56" s="39"/>
      <c r="L56" s="34"/>
      <c r="M56" s="39"/>
      <c r="N56" s="34"/>
      <c r="O56" s="39"/>
      <c r="P56" s="34"/>
      <c r="Q56" s="40"/>
      <c r="R56" s="41">
        <v>0</v>
      </c>
      <c r="S56" s="41">
        <v>0</v>
      </c>
      <c r="T56" s="41">
        <v>0</v>
      </c>
      <c r="U56" s="41" t="str">
        <f t="shared" si="1"/>
        <v>N/A</v>
      </c>
      <c r="V56" s="37" t="s">
        <v>155</v>
      </c>
    </row>
    <row r="57" spans="1:22" ht="75" customHeight="1" thickBot="1" thickTop="1">
      <c r="A57" s="25"/>
      <c r="B57" s="26" t="s">
        <v>66</v>
      </c>
      <c r="C57" s="52" t="s">
        <v>109</v>
      </c>
      <c r="D57" s="52"/>
      <c r="E57" s="52"/>
      <c r="F57" s="52"/>
      <c r="G57" s="52"/>
      <c r="H57" s="52"/>
      <c r="I57" s="52" t="s">
        <v>165</v>
      </c>
      <c r="J57" s="52"/>
      <c r="K57" s="52"/>
      <c r="L57" s="52" t="s">
        <v>166</v>
      </c>
      <c r="M57" s="52"/>
      <c r="N57" s="52"/>
      <c r="O57" s="52"/>
      <c r="P57" s="27" t="s">
        <v>44</v>
      </c>
      <c r="Q57" s="27" t="s">
        <v>63</v>
      </c>
      <c r="R57" s="27">
        <v>93.14</v>
      </c>
      <c r="S57" s="27">
        <v>93.14</v>
      </c>
      <c r="T57" s="27">
        <v>452.72</v>
      </c>
      <c r="U57" s="27">
        <f t="shared" si="1"/>
        <v>486.06398969293537</v>
      </c>
      <c r="V57" s="28" t="s">
        <v>167</v>
      </c>
    </row>
    <row r="58" spans="1:22" ht="75" customHeight="1" thickBot="1" thickTop="1">
      <c r="A58" s="25"/>
      <c r="B58" s="26" t="s">
        <v>66</v>
      </c>
      <c r="C58" s="52" t="s">
        <v>47</v>
      </c>
      <c r="D58" s="52"/>
      <c r="E58" s="52"/>
      <c r="F58" s="52"/>
      <c r="G58" s="52"/>
      <c r="H58" s="52"/>
      <c r="I58" s="52" t="s">
        <v>168</v>
      </c>
      <c r="J58" s="52"/>
      <c r="K58" s="52"/>
      <c r="L58" s="52" t="s">
        <v>169</v>
      </c>
      <c r="M58" s="52"/>
      <c r="N58" s="52"/>
      <c r="O58" s="52"/>
      <c r="P58" s="27" t="s">
        <v>44</v>
      </c>
      <c r="Q58" s="27" t="s">
        <v>170</v>
      </c>
      <c r="R58" s="27" t="s">
        <v>87</v>
      </c>
      <c r="S58" s="27" t="s">
        <v>87</v>
      </c>
      <c r="T58" s="27" t="s">
        <v>87</v>
      </c>
      <c r="U58" s="27" t="str">
        <f t="shared" si="1"/>
        <v>N/A</v>
      </c>
      <c r="V58" s="28" t="s">
        <v>167</v>
      </c>
    </row>
    <row r="59" spans="1:22" ht="75" customHeight="1" thickBot="1" thickTop="1">
      <c r="A59" s="25"/>
      <c r="B59" s="26" t="s">
        <v>40</v>
      </c>
      <c r="C59" s="52" t="s">
        <v>171</v>
      </c>
      <c r="D59" s="52"/>
      <c r="E59" s="52"/>
      <c r="F59" s="52"/>
      <c r="G59" s="52"/>
      <c r="H59" s="52"/>
      <c r="I59" s="52" t="s">
        <v>172</v>
      </c>
      <c r="J59" s="52"/>
      <c r="K59" s="52"/>
      <c r="L59" s="52" t="s">
        <v>173</v>
      </c>
      <c r="M59" s="52"/>
      <c r="N59" s="52"/>
      <c r="O59" s="52"/>
      <c r="P59" s="27" t="s">
        <v>44</v>
      </c>
      <c r="Q59" s="27" t="s">
        <v>45</v>
      </c>
      <c r="R59" s="27">
        <v>100</v>
      </c>
      <c r="S59" s="27">
        <v>100</v>
      </c>
      <c r="T59" s="27">
        <v>100</v>
      </c>
      <c r="U59" s="27">
        <f t="shared" si="1"/>
        <v>100</v>
      </c>
      <c r="V59" s="28" t="s">
        <v>167</v>
      </c>
    </row>
    <row r="60" spans="1:22" ht="75" customHeight="1" thickBot="1" thickTop="1">
      <c r="A60" s="25"/>
      <c r="B60" s="26" t="s">
        <v>50</v>
      </c>
      <c r="C60" s="52" t="s">
        <v>174</v>
      </c>
      <c r="D60" s="52"/>
      <c r="E60" s="52"/>
      <c r="F60" s="52"/>
      <c r="G60" s="52"/>
      <c r="H60" s="52"/>
      <c r="I60" s="52" t="s">
        <v>175</v>
      </c>
      <c r="J60" s="52"/>
      <c r="K60" s="52"/>
      <c r="L60" s="52" t="s">
        <v>176</v>
      </c>
      <c r="M60" s="52"/>
      <c r="N60" s="52"/>
      <c r="O60" s="52"/>
      <c r="P60" s="27" t="s">
        <v>44</v>
      </c>
      <c r="Q60" s="27" t="s">
        <v>177</v>
      </c>
      <c r="R60" s="27">
        <v>6.54</v>
      </c>
      <c r="S60" s="27">
        <v>6.54</v>
      </c>
      <c r="T60" s="27">
        <v>33.86</v>
      </c>
      <c r="U60" s="27">
        <f t="shared" si="1"/>
        <v>517.7370030581039</v>
      </c>
      <c r="V60" s="28" t="s">
        <v>167</v>
      </c>
    </row>
    <row r="61" spans="1:22" ht="75" customHeight="1" thickBot="1" thickTop="1">
      <c r="A61" s="25"/>
      <c r="B61" s="26" t="s">
        <v>40</v>
      </c>
      <c r="C61" s="52" t="s">
        <v>178</v>
      </c>
      <c r="D61" s="52"/>
      <c r="E61" s="52"/>
      <c r="F61" s="52"/>
      <c r="G61" s="52"/>
      <c r="H61" s="52"/>
      <c r="I61" s="52" t="s">
        <v>179</v>
      </c>
      <c r="J61" s="52"/>
      <c r="K61" s="52"/>
      <c r="L61" s="52" t="s">
        <v>180</v>
      </c>
      <c r="M61" s="52"/>
      <c r="N61" s="52"/>
      <c r="O61" s="52"/>
      <c r="P61" s="27" t="s">
        <v>44</v>
      </c>
      <c r="Q61" s="27" t="s">
        <v>177</v>
      </c>
      <c r="R61" s="27">
        <v>100</v>
      </c>
      <c r="S61" s="27">
        <v>100</v>
      </c>
      <c r="T61" s="27">
        <v>95.56</v>
      </c>
      <c r="U61" s="27">
        <f t="shared" si="1"/>
        <v>95.56</v>
      </c>
      <c r="V61" s="28" t="s">
        <v>167</v>
      </c>
    </row>
    <row r="62" spans="1:22" ht="75" customHeight="1" thickBot="1" thickTop="1">
      <c r="A62" s="25"/>
      <c r="B62" s="26" t="s">
        <v>47</v>
      </c>
      <c r="C62" s="52" t="s">
        <v>181</v>
      </c>
      <c r="D62" s="52"/>
      <c r="E62" s="52"/>
      <c r="F62" s="52"/>
      <c r="G62" s="52"/>
      <c r="H62" s="52"/>
      <c r="I62" s="52" t="s">
        <v>182</v>
      </c>
      <c r="J62" s="52"/>
      <c r="K62" s="52"/>
      <c r="L62" s="52" t="s">
        <v>183</v>
      </c>
      <c r="M62" s="52"/>
      <c r="N62" s="52"/>
      <c r="O62" s="52"/>
      <c r="P62" s="27" t="s">
        <v>142</v>
      </c>
      <c r="Q62" s="27" t="s">
        <v>45</v>
      </c>
      <c r="R62" s="27" t="s">
        <v>87</v>
      </c>
      <c r="S62" s="27" t="s">
        <v>87</v>
      </c>
      <c r="T62" s="27" t="s">
        <v>87</v>
      </c>
      <c r="U62" s="27" t="str">
        <f t="shared" si="1"/>
        <v>N/A</v>
      </c>
      <c r="V62" s="28" t="s">
        <v>46</v>
      </c>
    </row>
    <row r="63" spans="1:22" ht="18.75" customHeight="1" thickBot="1" thickTop="1">
      <c r="A63" s="25"/>
      <c r="B63" s="86" t="s">
        <v>94</v>
      </c>
      <c r="C63" s="84"/>
      <c r="D63" s="84"/>
      <c r="E63" s="84"/>
      <c r="F63" s="84"/>
      <c r="G63" s="84"/>
      <c r="H63" s="84"/>
      <c r="I63" s="84"/>
      <c r="J63" s="84"/>
      <c r="K63" s="84"/>
      <c r="L63" s="84"/>
      <c r="M63" s="84"/>
      <c r="N63" s="84"/>
      <c r="O63" s="84"/>
      <c r="P63" s="84"/>
      <c r="Q63" s="84"/>
      <c r="R63" s="84"/>
      <c r="S63" s="84"/>
      <c r="T63" s="84"/>
      <c r="U63" s="84"/>
      <c r="V63" s="85"/>
    </row>
    <row r="64" spans="1:22" ht="75" customHeight="1" thickBot="1" thickTop="1">
      <c r="A64" s="25"/>
      <c r="B64" s="26" t="s">
        <v>50</v>
      </c>
      <c r="C64" s="52" t="s">
        <v>184</v>
      </c>
      <c r="D64" s="52"/>
      <c r="E64" s="52"/>
      <c r="F64" s="52"/>
      <c r="G64" s="52"/>
      <c r="H64" s="52"/>
      <c r="I64" s="52" t="s">
        <v>185</v>
      </c>
      <c r="J64" s="52"/>
      <c r="K64" s="52"/>
      <c r="L64" s="52" t="s">
        <v>186</v>
      </c>
      <c r="M64" s="52"/>
      <c r="N64" s="52"/>
      <c r="O64" s="52"/>
      <c r="P64" s="27" t="s">
        <v>44</v>
      </c>
      <c r="Q64" s="27" t="s">
        <v>177</v>
      </c>
      <c r="R64" s="27">
        <v>35.18</v>
      </c>
      <c r="S64" s="27">
        <v>35.18</v>
      </c>
      <c r="T64" s="27">
        <v>33.5</v>
      </c>
      <c r="U64" s="27">
        <f aca="true" t="shared" si="2" ref="U64:U74">IF(ISERROR(T64/S64),"N/A",T64/S64*100)</f>
        <v>95.22455940875497</v>
      </c>
      <c r="V64" s="28" t="s">
        <v>167</v>
      </c>
    </row>
    <row r="65" spans="1:22" ht="75" customHeight="1" thickBot="1" thickTop="1">
      <c r="A65" s="25"/>
      <c r="B65" s="26" t="s">
        <v>50</v>
      </c>
      <c r="C65" s="52" t="s">
        <v>47</v>
      </c>
      <c r="D65" s="52"/>
      <c r="E65" s="52"/>
      <c r="F65" s="52"/>
      <c r="G65" s="52"/>
      <c r="H65" s="52"/>
      <c r="I65" s="52" t="s">
        <v>187</v>
      </c>
      <c r="J65" s="52"/>
      <c r="K65" s="52"/>
      <c r="L65" s="52" t="s">
        <v>188</v>
      </c>
      <c r="M65" s="52"/>
      <c r="N65" s="52"/>
      <c r="O65" s="52"/>
      <c r="P65" s="27" t="s">
        <v>44</v>
      </c>
      <c r="Q65" s="27" t="s">
        <v>177</v>
      </c>
      <c r="R65" s="27">
        <v>21.07</v>
      </c>
      <c r="S65" s="27">
        <v>21.07</v>
      </c>
      <c r="T65" s="27">
        <v>33.73</v>
      </c>
      <c r="U65" s="27">
        <f t="shared" si="2"/>
        <v>160.08542952064545</v>
      </c>
      <c r="V65" s="28" t="s">
        <v>167</v>
      </c>
    </row>
    <row r="66" spans="1:22" ht="75" customHeight="1" thickBot="1" thickTop="1">
      <c r="A66" s="25"/>
      <c r="B66" s="26" t="s">
        <v>47</v>
      </c>
      <c r="C66" s="52" t="s">
        <v>189</v>
      </c>
      <c r="D66" s="52"/>
      <c r="E66" s="52"/>
      <c r="F66" s="52"/>
      <c r="G66" s="52"/>
      <c r="H66" s="52"/>
      <c r="I66" s="52" t="s">
        <v>190</v>
      </c>
      <c r="J66" s="52"/>
      <c r="K66" s="52"/>
      <c r="L66" s="52" t="s">
        <v>191</v>
      </c>
      <c r="M66" s="52"/>
      <c r="N66" s="52"/>
      <c r="O66" s="52"/>
      <c r="P66" s="27" t="s">
        <v>44</v>
      </c>
      <c r="Q66" s="27" t="s">
        <v>177</v>
      </c>
      <c r="R66" s="27">
        <v>2.02</v>
      </c>
      <c r="S66" s="27">
        <v>2.02</v>
      </c>
      <c r="T66" s="27">
        <v>1.32</v>
      </c>
      <c r="U66" s="27">
        <f t="shared" si="2"/>
        <v>65.34653465346535</v>
      </c>
      <c r="V66" s="28" t="s">
        <v>167</v>
      </c>
    </row>
    <row r="67" spans="1:22" ht="75" customHeight="1" thickBot="1" thickTop="1">
      <c r="A67" s="25"/>
      <c r="B67" s="26" t="s">
        <v>47</v>
      </c>
      <c r="C67" s="52" t="s">
        <v>192</v>
      </c>
      <c r="D67" s="52"/>
      <c r="E67" s="52"/>
      <c r="F67" s="52"/>
      <c r="G67" s="52"/>
      <c r="H67" s="52"/>
      <c r="I67" s="52" t="s">
        <v>193</v>
      </c>
      <c r="J67" s="52"/>
      <c r="K67" s="52"/>
      <c r="L67" s="52" t="s">
        <v>194</v>
      </c>
      <c r="M67" s="52"/>
      <c r="N67" s="52"/>
      <c r="O67" s="52"/>
      <c r="P67" s="27" t="s">
        <v>44</v>
      </c>
      <c r="Q67" s="27" t="s">
        <v>177</v>
      </c>
      <c r="R67" s="27">
        <v>0</v>
      </c>
      <c r="S67" s="27">
        <v>0</v>
      </c>
      <c r="T67" s="27">
        <v>8.12</v>
      </c>
      <c r="U67" s="27" t="str">
        <f t="shared" si="2"/>
        <v>N/A</v>
      </c>
      <c r="V67" s="28" t="s">
        <v>167</v>
      </c>
    </row>
    <row r="68" spans="1:22" ht="75" customHeight="1" thickBot="1" thickTop="1">
      <c r="A68" s="25"/>
      <c r="B68" s="26" t="s">
        <v>47</v>
      </c>
      <c r="C68" s="52" t="s">
        <v>47</v>
      </c>
      <c r="D68" s="52"/>
      <c r="E68" s="52"/>
      <c r="F68" s="52"/>
      <c r="G68" s="52"/>
      <c r="H68" s="52"/>
      <c r="I68" s="52" t="s">
        <v>195</v>
      </c>
      <c r="J68" s="52"/>
      <c r="K68" s="52"/>
      <c r="L68" s="52" t="s">
        <v>196</v>
      </c>
      <c r="M68" s="52"/>
      <c r="N68" s="52"/>
      <c r="O68" s="52"/>
      <c r="P68" s="27" t="s">
        <v>44</v>
      </c>
      <c r="Q68" s="27" t="s">
        <v>177</v>
      </c>
      <c r="R68" s="27">
        <v>15.53</v>
      </c>
      <c r="S68" s="27">
        <v>15.53</v>
      </c>
      <c r="T68" s="27">
        <v>10.11</v>
      </c>
      <c r="U68" s="27">
        <f t="shared" si="2"/>
        <v>65.09980682549903</v>
      </c>
      <c r="V68" s="28" t="s">
        <v>167</v>
      </c>
    </row>
    <row r="69" spans="1:22" ht="75" customHeight="1" thickBot="1" thickTop="1">
      <c r="A69" s="25"/>
      <c r="B69" s="26" t="s">
        <v>47</v>
      </c>
      <c r="C69" s="52" t="s">
        <v>197</v>
      </c>
      <c r="D69" s="52"/>
      <c r="E69" s="52"/>
      <c r="F69" s="52"/>
      <c r="G69" s="52"/>
      <c r="H69" s="52"/>
      <c r="I69" s="52" t="s">
        <v>198</v>
      </c>
      <c r="J69" s="52"/>
      <c r="K69" s="52"/>
      <c r="L69" s="52" t="s">
        <v>199</v>
      </c>
      <c r="M69" s="52"/>
      <c r="N69" s="52"/>
      <c r="O69" s="52"/>
      <c r="P69" s="27" t="s">
        <v>44</v>
      </c>
      <c r="Q69" s="27" t="s">
        <v>177</v>
      </c>
      <c r="R69" s="27">
        <v>1.69</v>
      </c>
      <c r="S69" s="27">
        <v>1.69</v>
      </c>
      <c r="T69" s="27">
        <v>3.81</v>
      </c>
      <c r="U69" s="27">
        <f t="shared" si="2"/>
        <v>225.44378698224853</v>
      </c>
      <c r="V69" s="28" t="s">
        <v>167</v>
      </c>
    </row>
    <row r="70" spans="1:22" ht="75" customHeight="1" thickBot="1" thickTop="1">
      <c r="A70" s="25"/>
      <c r="B70" s="26" t="s">
        <v>47</v>
      </c>
      <c r="C70" s="52" t="s">
        <v>200</v>
      </c>
      <c r="D70" s="52"/>
      <c r="E70" s="52"/>
      <c r="F70" s="52"/>
      <c r="G70" s="52"/>
      <c r="H70" s="52"/>
      <c r="I70" s="52" t="s">
        <v>201</v>
      </c>
      <c r="J70" s="52"/>
      <c r="K70" s="52"/>
      <c r="L70" s="52" t="s">
        <v>202</v>
      </c>
      <c r="M70" s="52"/>
      <c r="N70" s="52"/>
      <c r="O70" s="52"/>
      <c r="P70" s="27" t="s">
        <v>44</v>
      </c>
      <c r="Q70" s="27" t="s">
        <v>177</v>
      </c>
      <c r="R70" s="27">
        <v>14.15</v>
      </c>
      <c r="S70" s="27">
        <v>14.15</v>
      </c>
      <c r="T70" s="27">
        <v>9.94</v>
      </c>
      <c r="U70" s="27">
        <f t="shared" si="2"/>
        <v>70.24734982332154</v>
      </c>
      <c r="V70" s="28" t="s">
        <v>167</v>
      </c>
    </row>
    <row r="71" spans="1:22" ht="75" customHeight="1" thickBot="1" thickTop="1">
      <c r="A71" s="25"/>
      <c r="B71" s="26" t="s">
        <v>47</v>
      </c>
      <c r="C71" s="52" t="s">
        <v>47</v>
      </c>
      <c r="D71" s="52"/>
      <c r="E71" s="52"/>
      <c r="F71" s="52"/>
      <c r="G71" s="52"/>
      <c r="H71" s="52"/>
      <c r="I71" s="52" t="s">
        <v>203</v>
      </c>
      <c r="J71" s="52"/>
      <c r="K71" s="52"/>
      <c r="L71" s="52" t="s">
        <v>204</v>
      </c>
      <c r="M71" s="52"/>
      <c r="N71" s="52"/>
      <c r="O71" s="52"/>
      <c r="P71" s="27" t="s">
        <v>44</v>
      </c>
      <c r="Q71" s="27" t="s">
        <v>177</v>
      </c>
      <c r="R71" s="27">
        <v>2.06</v>
      </c>
      <c r="S71" s="27">
        <v>2.06</v>
      </c>
      <c r="T71" s="27">
        <v>3.82</v>
      </c>
      <c r="U71" s="27">
        <f t="shared" si="2"/>
        <v>185.43689320388347</v>
      </c>
      <c r="V71" s="28" t="s">
        <v>167</v>
      </c>
    </row>
    <row r="72" spans="1:22" ht="75" customHeight="1" thickBot="1" thickTop="1">
      <c r="A72" s="25"/>
      <c r="B72" s="26" t="s">
        <v>72</v>
      </c>
      <c r="C72" s="52" t="s">
        <v>205</v>
      </c>
      <c r="D72" s="52"/>
      <c r="E72" s="52"/>
      <c r="F72" s="52"/>
      <c r="G72" s="52"/>
      <c r="H72" s="52"/>
      <c r="I72" s="52" t="s">
        <v>206</v>
      </c>
      <c r="J72" s="52"/>
      <c r="K72" s="52"/>
      <c r="L72" s="52" t="s">
        <v>207</v>
      </c>
      <c r="M72" s="52"/>
      <c r="N72" s="52"/>
      <c r="O72" s="52"/>
      <c r="P72" s="27" t="s">
        <v>44</v>
      </c>
      <c r="Q72" s="27" t="s">
        <v>63</v>
      </c>
      <c r="R72" s="27">
        <v>70</v>
      </c>
      <c r="S72" s="27">
        <v>70</v>
      </c>
      <c r="T72" s="27">
        <v>74.29</v>
      </c>
      <c r="U72" s="27">
        <f t="shared" si="2"/>
        <v>106.12857142857143</v>
      </c>
      <c r="V72" s="28" t="s">
        <v>167</v>
      </c>
    </row>
    <row r="73" spans="1:22" ht="75" customHeight="1" thickBot="1" thickTop="1">
      <c r="A73" s="25"/>
      <c r="B73" s="26" t="s">
        <v>72</v>
      </c>
      <c r="C73" s="52" t="s">
        <v>47</v>
      </c>
      <c r="D73" s="52"/>
      <c r="E73" s="52"/>
      <c r="F73" s="52"/>
      <c r="G73" s="52"/>
      <c r="H73" s="52"/>
      <c r="I73" s="52" t="s">
        <v>208</v>
      </c>
      <c r="J73" s="52"/>
      <c r="K73" s="52"/>
      <c r="L73" s="52" t="s">
        <v>209</v>
      </c>
      <c r="M73" s="52"/>
      <c r="N73" s="52"/>
      <c r="O73" s="52"/>
      <c r="P73" s="27" t="s">
        <v>44</v>
      </c>
      <c r="Q73" s="27" t="s">
        <v>63</v>
      </c>
      <c r="R73" s="27">
        <v>90</v>
      </c>
      <c r="S73" s="27">
        <v>90</v>
      </c>
      <c r="T73" s="27">
        <v>53.26</v>
      </c>
      <c r="U73" s="27">
        <f t="shared" si="2"/>
        <v>59.17777777777778</v>
      </c>
      <c r="V73" s="28" t="s">
        <v>167</v>
      </c>
    </row>
    <row r="74" spans="1:22" ht="75" customHeight="1" thickBot="1" thickTop="1">
      <c r="A74" s="25"/>
      <c r="B74" s="26" t="s">
        <v>40</v>
      </c>
      <c r="C74" s="52" t="s">
        <v>210</v>
      </c>
      <c r="D74" s="52"/>
      <c r="E74" s="52"/>
      <c r="F74" s="52"/>
      <c r="G74" s="52"/>
      <c r="H74" s="52"/>
      <c r="I74" s="52" t="s">
        <v>211</v>
      </c>
      <c r="J74" s="52"/>
      <c r="K74" s="52"/>
      <c r="L74" s="52" t="s">
        <v>212</v>
      </c>
      <c r="M74" s="52"/>
      <c r="N74" s="52"/>
      <c r="O74" s="52"/>
      <c r="P74" s="27" t="s">
        <v>142</v>
      </c>
      <c r="Q74" s="27" t="s">
        <v>45</v>
      </c>
      <c r="R74" s="27">
        <v>628</v>
      </c>
      <c r="S74" s="27">
        <v>628</v>
      </c>
      <c r="T74" s="27">
        <v>628</v>
      </c>
      <c r="U74" s="27">
        <f t="shared" si="2"/>
        <v>100</v>
      </c>
      <c r="V74" s="28" t="s">
        <v>46</v>
      </c>
    </row>
    <row r="75" spans="1:22" ht="18.75" customHeight="1" thickBot="1" thickTop="1">
      <c r="A75" s="25"/>
      <c r="B75" s="86" t="s">
        <v>92</v>
      </c>
      <c r="C75" s="84"/>
      <c r="D75" s="84"/>
      <c r="E75" s="84"/>
      <c r="F75" s="84"/>
      <c r="G75" s="84"/>
      <c r="H75" s="84"/>
      <c r="I75" s="84"/>
      <c r="J75" s="84"/>
      <c r="K75" s="84"/>
      <c r="L75" s="84"/>
      <c r="M75" s="84"/>
      <c r="N75" s="84"/>
      <c r="O75" s="84"/>
      <c r="P75" s="84"/>
      <c r="Q75" s="84"/>
      <c r="R75" s="84"/>
      <c r="S75" s="84"/>
      <c r="T75" s="84"/>
      <c r="U75" s="84"/>
      <c r="V75" s="85"/>
    </row>
    <row r="76" spans="1:22" s="35" customFormat="1" ht="18" customHeight="1" thickBot="1">
      <c r="A76" s="36"/>
      <c r="B76" s="37" t="s">
        <v>47</v>
      </c>
      <c r="C76" s="37"/>
      <c r="D76" s="38"/>
      <c r="E76" s="37"/>
      <c r="F76" s="37"/>
      <c r="G76" s="37"/>
      <c r="H76" s="37"/>
      <c r="I76" s="39"/>
      <c r="J76" s="34"/>
      <c r="K76" s="39"/>
      <c r="L76" s="34"/>
      <c r="M76" s="39"/>
      <c r="N76" s="34"/>
      <c r="O76" s="39"/>
      <c r="P76" s="34"/>
      <c r="Q76" s="40"/>
      <c r="R76" s="41">
        <v>628</v>
      </c>
      <c r="S76" s="41">
        <v>628</v>
      </c>
      <c r="T76" s="41">
        <v>628</v>
      </c>
      <c r="U76" s="41">
        <f>IF(ISERROR(T76/S76),"N/A",T76/S76*100)</f>
        <v>100</v>
      </c>
      <c r="V76" s="37" t="s">
        <v>93</v>
      </c>
    </row>
    <row r="77" spans="1:22" ht="75" customHeight="1" thickBot="1" thickTop="1">
      <c r="A77" s="25"/>
      <c r="B77" s="26" t="s">
        <v>50</v>
      </c>
      <c r="C77" s="52" t="s">
        <v>213</v>
      </c>
      <c r="D77" s="52"/>
      <c r="E77" s="52"/>
      <c r="F77" s="52"/>
      <c r="G77" s="52"/>
      <c r="H77" s="52"/>
      <c r="I77" s="52" t="s">
        <v>214</v>
      </c>
      <c r="J77" s="52"/>
      <c r="K77" s="52"/>
      <c r="L77" s="52" t="s">
        <v>215</v>
      </c>
      <c r="M77" s="52"/>
      <c r="N77" s="52"/>
      <c r="O77" s="52"/>
      <c r="P77" s="27" t="s">
        <v>44</v>
      </c>
      <c r="Q77" s="27" t="s">
        <v>177</v>
      </c>
      <c r="R77" s="27">
        <v>1.75</v>
      </c>
      <c r="S77" s="27">
        <v>1.75</v>
      </c>
      <c r="T77" s="27">
        <v>5.41</v>
      </c>
      <c r="U77" s="27">
        <f>IF(ISERROR(T77/S77),"N/A",T77/S77*100)</f>
        <v>309.14285714285717</v>
      </c>
      <c r="V77" s="28" t="s">
        <v>167</v>
      </c>
    </row>
    <row r="78" spans="1:22" ht="75" customHeight="1" thickBot="1" thickTop="1">
      <c r="A78" s="25"/>
      <c r="B78" s="26" t="s">
        <v>40</v>
      </c>
      <c r="C78" s="52" t="s">
        <v>216</v>
      </c>
      <c r="D78" s="52"/>
      <c r="E78" s="52"/>
      <c r="F78" s="52"/>
      <c r="G78" s="52"/>
      <c r="H78" s="52"/>
      <c r="I78" s="52" t="s">
        <v>217</v>
      </c>
      <c r="J78" s="52"/>
      <c r="K78" s="52"/>
      <c r="L78" s="52" t="s">
        <v>218</v>
      </c>
      <c r="M78" s="52"/>
      <c r="N78" s="52"/>
      <c r="O78" s="52"/>
      <c r="P78" s="27" t="s">
        <v>142</v>
      </c>
      <c r="Q78" s="27" t="s">
        <v>45</v>
      </c>
      <c r="R78" s="27" t="s">
        <v>87</v>
      </c>
      <c r="S78" s="27" t="s">
        <v>87</v>
      </c>
      <c r="T78" s="27" t="s">
        <v>87</v>
      </c>
      <c r="U78" s="27" t="str">
        <f>IF(ISERROR(T78/S78),"N/A",T78/S78*100)</f>
        <v>N/A</v>
      </c>
      <c r="V78" s="28" t="s">
        <v>46</v>
      </c>
    </row>
    <row r="79" spans="1:22" ht="18.75" customHeight="1" thickBot="1" thickTop="1">
      <c r="A79" s="25"/>
      <c r="B79" s="86" t="s">
        <v>94</v>
      </c>
      <c r="C79" s="84"/>
      <c r="D79" s="84"/>
      <c r="E79" s="84"/>
      <c r="F79" s="84"/>
      <c r="G79" s="84"/>
      <c r="H79" s="84"/>
      <c r="I79" s="84"/>
      <c r="J79" s="84"/>
      <c r="K79" s="84"/>
      <c r="L79" s="84"/>
      <c r="M79" s="84"/>
      <c r="N79" s="84"/>
      <c r="O79" s="84"/>
      <c r="P79" s="84"/>
      <c r="Q79" s="84"/>
      <c r="R79" s="84"/>
      <c r="S79" s="84"/>
      <c r="T79" s="84"/>
      <c r="U79" s="84"/>
      <c r="V79" s="85"/>
    </row>
    <row r="80" spans="1:22" ht="75" customHeight="1" thickBot="1" thickTop="1">
      <c r="A80" s="25"/>
      <c r="B80" s="26" t="s">
        <v>47</v>
      </c>
      <c r="C80" s="52" t="s">
        <v>219</v>
      </c>
      <c r="D80" s="52"/>
      <c r="E80" s="52"/>
      <c r="F80" s="52"/>
      <c r="G80" s="52"/>
      <c r="H80" s="52"/>
      <c r="I80" s="52" t="s">
        <v>220</v>
      </c>
      <c r="J80" s="52"/>
      <c r="K80" s="52"/>
      <c r="L80" s="52" t="s">
        <v>221</v>
      </c>
      <c r="M80" s="52"/>
      <c r="N80" s="52"/>
      <c r="O80" s="52"/>
      <c r="P80" s="27" t="s">
        <v>142</v>
      </c>
      <c r="Q80" s="27" t="s">
        <v>45</v>
      </c>
      <c r="R80" s="27" t="s">
        <v>87</v>
      </c>
      <c r="S80" s="27" t="s">
        <v>87</v>
      </c>
      <c r="T80" s="27" t="s">
        <v>87</v>
      </c>
      <c r="U80" s="27" t="str">
        <f>IF(ISERROR(T80/S80),"N/A",T80/S80*100)</f>
        <v>N/A</v>
      </c>
      <c r="V80" s="28" t="s">
        <v>46</v>
      </c>
    </row>
    <row r="81" spans="1:22" ht="18.75" customHeight="1" thickBot="1" thickTop="1">
      <c r="A81" s="25"/>
      <c r="B81" s="86" t="s">
        <v>94</v>
      </c>
      <c r="C81" s="84"/>
      <c r="D81" s="84"/>
      <c r="E81" s="84"/>
      <c r="F81" s="84"/>
      <c r="G81" s="84"/>
      <c r="H81" s="84"/>
      <c r="I81" s="84"/>
      <c r="J81" s="84"/>
      <c r="K81" s="84"/>
      <c r="L81" s="84"/>
      <c r="M81" s="84"/>
      <c r="N81" s="84"/>
      <c r="O81" s="84"/>
      <c r="P81" s="84"/>
      <c r="Q81" s="84"/>
      <c r="R81" s="84"/>
      <c r="S81" s="84"/>
      <c r="T81" s="84"/>
      <c r="U81" s="84"/>
      <c r="V81" s="85"/>
    </row>
    <row r="82" spans="1:22" ht="75" customHeight="1" thickBot="1" thickTop="1">
      <c r="A82" s="25"/>
      <c r="B82" s="26" t="s">
        <v>47</v>
      </c>
      <c r="C82" s="52" t="s">
        <v>222</v>
      </c>
      <c r="D82" s="52"/>
      <c r="E82" s="52"/>
      <c r="F82" s="52"/>
      <c r="G82" s="52"/>
      <c r="H82" s="52"/>
      <c r="I82" s="52" t="s">
        <v>223</v>
      </c>
      <c r="J82" s="52"/>
      <c r="K82" s="52"/>
      <c r="L82" s="52" t="s">
        <v>224</v>
      </c>
      <c r="M82" s="52"/>
      <c r="N82" s="52"/>
      <c r="O82" s="52"/>
      <c r="P82" s="27" t="s">
        <v>142</v>
      </c>
      <c r="Q82" s="27" t="s">
        <v>45</v>
      </c>
      <c r="R82" s="27">
        <v>109.875</v>
      </c>
      <c r="S82" s="27">
        <v>168.33333333333334</v>
      </c>
      <c r="T82" s="27">
        <v>109.26666666666667</v>
      </c>
      <c r="U82" s="27">
        <f>IF(ISERROR(T82/S82),"N/A",T82/S82*100)</f>
        <v>64.9108910891089</v>
      </c>
      <c r="V82" s="28" t="s">
        <v>143</v>
      </c>
    </row>
    <row r="83" spans="1:22" ht="18.75" customHeight="1" thickBot="1" thickTop="1">
      <c r="A83" s="25"/>
      <c r="B83" s="86" t="s">
        <v>92</v>
      </c>
      <c r="C83" s="84"/>
      <c r="D83" s="84"/>
      <c r="E83" s="84"/>
      <c r="F83" s="84"/>
      <c r="G83" s="84"/>
      <c r="H83" s="84"/>
      <c r="I83" s="84"/>
      <c r="J83" s="84"/>
      <c r="K83" s="84"/>
      <c r="L83" s="84"/>
      <c r="M83" s="84"/>
      <c r="N83" s="84"/>
      <c r="O83" s="84"/>
      <c r="P83" s="84"/>
      <c r="Q83" s="84"/>
      <c r="R83" s="84"/>
      <c r="S83" s="84"/>
      <c r="T83" s="84"/>
      <c r="U83" s="84"/>
      <c r="V83" s="85"/>
    </row>
    <row r="84" spans="1:22" s="35" customFormat="1" ht="18" customHeight="1">
      <c r="A84" s="36"/>
      <c r="B84" s="37" t="s">
        <v>47</v>
      </c>
      <c r="C84" s="37"/>
      <c r="D84" s="38"/>
      <c r="E84" s="37"/>
      <c r="F84" s="37"/>
      <c r="G84" s="37"/>
      <c r="H84" s="37"/>
      <c r="I84" s="39"/>
      <c r="J84" s="34"/>
      <c r="K84" s="39"/>
      <c r="L84" s="34"/>
      <c r="M84" s="39"/>
      <c r="N84" s="34"/>
      <c r="O84" s="39"/>
      <c r="P84" s="34"/>
      <c r="Q84" s="40"/>
      <c r="R84" s="41">
        <v>0</v>
      </c>
      <c r="S84" s="41">
        <v>0</v>
      </c>
      <c r="T84" s="41">
        <v>3</v>
      </c>
      <c r="U84" s="41" t="str">
        <f aca="true" t="shared" si="3" ref="U84:U104">IF(ISERROR(T84/S84),"N/A",T84/S84*100)</f>
        <v>N/A</v>
      </c>
      <c r="V84" s="37" t="s">
        <v>157</v>
      </c>
    </row>
    <row r="85" spans="1:22" s="35" customFormat="1" ht="18" customHeight="1">
      <c r="A85" s="36"/>
      <c r="B85" s="37" t="s">
        <v>47</v>
      </c>
      <c r="C85" s="37"/>
      <c r="D85" s="38"/>
      <c r="E85" s="37"/>
      <c r="F85" s="37"/>
      <c r="G85" s="37"/>
      <c r="H85" s="37"/>
      <c r="I85" s="39"/>
      <c r="J85" s="34"/>
      <c r="K85" s="39"/>
      <c r="L85" s="34"/>
      <c r="M85" s="39"/>
      <c r="N85" s="34"/>
      <c r="O85" s="39"/>
      <c r="P85" s="34"/>
      <c r="Q85" s="40"/>
      <c r="R85" s="41">
        <v>0</v>
      </c>
      <c r="S85" s="41">
        <v>636</v>
      </c>
      <c r="T85" s="41">
        <v>636</v>
      </c>
      <c r="U85" s="41">
        <f t="shared" si="3"/>
        <v>100</v>
      </c>
      <c r="V85" s="37" t="s">
        <v>152</v>
      </c>
    </row>
    <row r="86" spans="1:22" s="35" customFormat="1" ht="18" customHeight="1">
      <c r="A86" s="36"/>
      <c r="B86" s="37" t="s">
        <v>47</v>
      </c>
      <c r="C86" s="37"/>
      <c r="D86" s="38"/>
      <c r="E86" s="37"/>
      <c r="F86" s="37"/>
      <c r="G86" s="37"/>
      <c r="H86" s="37"/>
      <c r="I86" s="39"/>
      <c r="J86" s="34"/>
      <c r="K86" s="39"/>
      <c r="L86" s="34"/>
      <c r="M86" s="39"/>
      <c r="N86" s="34"/>
      <c r="O86" s="39"/>
      <c r="P86" s="34"/>
      <c r="Q86" s="40"/>
      <c r="R86" s="41">
        <v>636</v>
      </c>
      <c r="S86" s="41">
        <v>636</v>
      </c>
      <c r="T86" s="41">
        <v>636</v>
      </c>
      <c r="U86" s="41">
        <f t="shared" si="3"/>
        <v>100</v>
      </c>
      <c r="V86" s="37" t="s">
        <v>152</v>
      </c>
    </row>
    <row r="87" spans="1:22" s="35" customFormat="1" ht="18" customHeight="1">
      <c r="A87" s="36"/>
      <c r="B87" s="37" t="s">
        <v>47</v>
      </c>
      <c r="C87" s="37"/>
      <c r="D87" s="38"/>
      <c r="E87" s="37"/>
      <c r="F87" s="37"/>
      <c r="G87" s="37"/>
      <c r="H87" s="37"/>
      <c r="I87" s="39"/>
      <c r="J87" s="34"/>
      <c r="K87" s="39"/>
      <c r="L87" s="34"/>
      <c r="M87" s="39"/>
      <c r="N87" s="34"/>
      <c r="O87" s="39"/>
      <c r="P87" s="34"/>
      <c r="Q87" s="40"/>
      <c r="R87" s="41">
        <v>0</v>
      </c>
      <c r="S87" s="41">
        <v>0</v>
      </c>
      <c r="T87" s="41">
        <v>9</v>
      </c>
      <c r="U87" s="41" t="str">
        <f t="shared" si="3"/>
        <v>N/A</v>
      </c>
      <c r="V87" s="37" t="s">
        <v>150</v>
      </c>
    </row>
    <row r="88" spans="1:22" s="35" customFormat="1" ht="18" customHeight="1">
      <c r="A88" s="36"/>
      <c r="B88" s="37" t="s">
        <v>47</v>
      </c>
      <c r="C88" s="37"/>
      <c r="D88" s="38"/>
      <c r="E88" s="37"/>
      <c r="F88" s="37"/>
      <c r="G88" s="37"/>
      <c r="H88" s="37"/>
      <c r="I88" s="39"/>
      <c r="J88" s="34"/>
      <c r="K88" s="39"/>
      <c r="L88" s="34"/>
      <c r="M88" s="39"/>
      <c r="N88" s="34"/>
      <c r="O88" s="39"/>
      <c r="P88" s="34"/>
      <c r="Q88" s="40"/>
      <c r="R88" s="41">
        <v>60</v>
      </c>
      <c r="S88" s="41">
        <v>60</v>
      </c>
      <c r="T88" s="41">
        <v>60</v>
      </c>
      <c r="U88" s="41">
        <f t="shared" si="3"/>
        <v>100</v>
      </c>
      <c r="V88" s="37" t="s">
        <v>153</v>
      </c>
    </row>
    <row r="89" spans="1:22" s="35" customFormat="1" ht="18" customHeight="1">
      <c r="A89" s="36"/>
      <c r="B89" s="37" t="s">
        <v>47</v>
      </c>
      <c r="C89" s="37"/>
      <c r="D89" s="38"/>
      <c r="E89" s="37"/>
      <c r="F89" s="37"/>
      <c r="G89" s="37"/>
      <c r="H89" s="37"/>
      <c r="I89" s="39"/>
      <c r="J89" s="34"/>
      <c r="K89" s="39"/>
      <c r="L89" s="34"/>
      <c r="M89" s="39"/>
      <c r="N89" s="34"/>
      <c r="O89" s="39"/>
      <c r="P89" s="34"/>
      <c r="Q89" s="40"/>
      <c r="R89" s="41">
        <v>0</v>
      </c>
      <c r="S89" s="41">
        <v>0</v>
      </c>
      <c r="T89" s="41">
        <v>100</v>
      </c>
      <c r="U89" s="41" t="str">
        <f t="shared" si="3"/>
        <v>N/A</v>
      </c>
      <c r="V89" s="37" t="s">
        <v>162</v>
      </c>
    </row>
    <row r="90" spans="1:22" s="35" customFormat="1" ht="18" customHeight="1">
      <c r="A90" s="36"/>
      <c r="B90" s="37" t="s">
        <v>47</v>
      </c>
      <c r="C90" s="37"/>
      <c r="D90" s="38"/>
      <c r="E90" s="37"/>
      <c r="F90" s="37"/>
      <c r="G90" s="37"/>
      <c r="H90" s="37"/>
      <c r="I90" s="39"/>
      <c r="J90" s="34"/>
      <c r="K90" s="39"/>
      <c r="L90" s="34"/>
      <c r="M90" s="39"/>
      <c r="N90" s="34"/>
      <c r="O90" s="39"/>
      <c r="P90" s="34"/>
      <c r="Q90" s="40"/>
      <c r="R90" s="41">
        <v>0</v>
      </c>
      <c r="S90" s="41">
        <v>0</v>
      </c>
      <c r="T90" s="41">
        <v>2</v>
      </c>
      <c r="U90" s="41" t="str">
        <f t="shared" si="3"/>
        <v>N/A</v>
      </c>
      <c r="V90" s="37" t="s">
        <v>144</v>
      </c>
    </row>
    <row r="91" spans="1:22" s="35" customFormat="1" ht="18" customHeight="1">
      <c r="A91" s="36"/>
      <c r="B91" s="37" t="s">
        <v>47</v>
      </c>
      <c r="C91" s="37"/>
      <c r="D91" s="38"/>
      <c r="E91" s="37"/>
      <c r="F91" s="37"/>
      <c r="G91" s="37"/>
      <c r="H91" s="37"/>
      <c r="I91" s="39"/>
      <c r="J91" s="34"/>
      <c r="K91" s="39"/>
      <c r="L91" s="34"/>
      <c r="M91" s="39"/>
      <c r="N91" s="34"/>
      <c r="O91" s="39"/>
      <c r="P91" s="34"/>
      <c r="Q91" s="40"/>
      <c r="R91" s="41">
        <v>17</v>
      </c>
      <c r="S91" s="41">
        <v>17</v>
      </c>
      <c r="T91" s="41">
        <v>17</v>
      </c>
      <c r="U91" s="41">
        <f t="shared" si="3"/>
        <v>100</v>
      </c>
      <c r="V91" s="37" t="s">
        <v>147</v>
      </c>
    </row>
    <row r="92" spans="1:22" s="35" customFormat="1" ht="18" customHeight="1">
      <c r="A92" s="36"/>
      <c r="B92" s="37" t="s">
        <v>47</v>
      </c>
      <c r="C92" s="37"/>
      <c r="D92" s="38"/>
      <c r="E92" s="37"/>
      <c r="F92" s="37"/>
      <c r="G92" s="37"/>
      <c r="H92" s="37"/>
      <c r="I92" s="39"/>
      <c r="J92" s="34"/>
      <c r="K92" s="39"/>
      <c r="L92" s="34"/>
      <c r="M92" s="39"/>
      <c r="N92" s="34"/>
      <c r="O92" s="39"/>
      <c r="P92" s="34"/>
      <c r="Q92" s="40"/>
      <c r="R92" s="41">
        <v>58</v>
      </c>
      <c r="S92" s="41">
        <v>58</v>
      </c>
      <c r="T92" s="41">
        <v>58</v>
      </c>
      <c r="U92" s="41">
        <f t="shared" si="3"/>
        <v>100</v>
      </c>
      <c r="V92" s="37" t="s">
        <v>151</v>
      </c>
    </row>
    <row r="93" spans="1:22" s="35" customFormat="1" ht="18" customHeight="1">
      <c r="A93" s="36"/>
      <c r="B93" s="37" t="s">
        <v>47</v>
      </c>
      <c r="C93" s="37"/>
      <c r="D93" s="38"/>
      <c r="E93" s="37"/>
      <c r="F93" s="37"/>
      <c r="G93" s="37"/>
      <c r="H93" s="37"/>
      <c r="I93" s="39"/>
      <c r="J93" s="34"/>
      <c r="K93" s="39"/>
      <c r="L93" s="34"/>
      <c r="M93" s="39"/>
      <c r="N93" s="34"/>
      <c r="O93" s="39"/>
      <c r="P93" s="34"/>
      <c r="Q93" s="40"/>
      <c r="R93" s="41">
        <v>0</v>
      </c>
      <c r="S93" s="41">
        <v>0</v>
      </c>
      <c r="T93" s="41">
        <v>5</v>
      </c>
      <c r="U93" s="41" t="str">
        <f t="shared" si="3"/>
        <v>N/A</v>
      </c>
      <c r="V93" s="37" t="s">
        <v>148</v>
      </c>
    </row>
    <row r="94" spans="1:22" s="35" customFormat="1" ht="18" customHeight="1">
      <c r="A94" s="36"/>
      <c r="B94" s="37" t="s">
        <v>47</v>
      </c>
      <c r="C94" s="37"/>
      <c r="D94" s="38"/>
      <c r="E94" s="37"/>
      <c r="F94" s="37"/>
      <c r="G94" s="37"/>
      <c r="H94" s="37"/>
      <c r="I94" s="39"/>
      <c r="J94" s="34"/>
      <c r="K94" s="39"/>
      <c r="L94" s="34"/>
      <c r="M94" s="39"/>
      <c r="N94" s="34"/>
      <c r="O94" s="39"/>
      <c r="P94" s="34"/>
      <c r="Q94" s="40"/>
      <c r="R94" s="41">
        <v>4</v>
      </c>
      <c r="S94" s="41">
        <v>0</v>
      </c>
      <c r="T94" s="41">
        <v>5</v>
      </c>
      <c r="U94" s="41" t="str">
        <f t="shared" si="3"/>
        <v>N/A</v>
      </c>
      <c r="V94" s="37" t="s">
        <v>148</v>
      </c>
    </row>
    <row r="95" spans="1:22" s="35" customFormat="1" ht="18" customHeight="1">
      <c r="A95" s="36"/>
      <c r="B95" s="37" t="s">
        <v>47</v>
      </c>
      <c r="C95" s="37"/>
      <c r="D95" s="38"/>
      <c r="E95" s="37"/>
      <c r="F95" s="37"/>
      <c r="G95" s="37"/>
      <c r="H95" s="37"/>
      <c r="I95" s="39"/>
      <c r="J95" s="34"/>
      <c r="K95" s="39"/>
      <c r="L95" s="34"/>
      <c r="M95" s="39"/>
      <c r="N95" s="34"/>
      <c r="O95" s="39"/>
      <c r="P95" s="34"/>
      <c r="Q95" s="40"/>
      <c r="R95" s="41">
        <v>0</v>
      </c>
      <c r="S95" s="41">
        <v>4</v>
      </c>
      <c r="T95" s="41">
        <v>4</v>
      </c>
      <c r="U95" s="41">
        <f t="shared" si="3"/>
        <v>100</v>
      </c>
      <c r="V95" s="37" t="s">
        <v>148</v>
      </c>
    </row>
    <row r="96" spans="1:22" s="35" customFormat="1" ht="18" customHeight="1">
      <c r="A96" s="36"/>
      <c r="B96" s="37" t="s">
        <v>47</v>
      </c>
      <c r="C96" s="37"/>
      <c r="D96" s="38"/>
      <c r="E96" s="37"/>
      <c r="F96" s="37"/>
      <c r="G96" s="37"/>
      <c r="H96" s="37"/>
      <c r="I96" s="39"/>
      <c r="J96" s="34"/>
      <c r="K96" s="39"/>
      <c r="L96" s="34"/>
      <c r="M96" s="39"/>
      <c r="N96" s="34"/>
      <c r="O96" s="39"/>
      <c r="P96" s="34"/>
      <c r="Q96" s="40"/>
      <c r="R96" s="41">
        <v>4</v>
      </c>
      <c r="S96" s="41">
        <v>4</v>
      </c>
      <c r="T96" s="41">
        <v>4</v>
      </c>
      <c r="U96" s="41">
        <f t="shared" si="3"/>
        <v>100</v>
      </c>
      <c r="V96" s="37" t="s">
        <v>148</v>
      </c>
    </row>
    <row r="97" spans="1:22" s="35" customFormat="1" ht="18" customHeight="1">
      <c r="A97" s="36"/>
      <c r="B97" s="37" t="s">
        <v>47</v>
      </c>
      <c r="C97" s="37"/>
      <c r="D97" s="38"/>
      <c r="E97" s="37"/>
      <c r="F97" s="37"/>
      <c r="G97" s="37"/>
      <c r="H97" s="37"/>
      <c r="I97" s="39"/>
      <c r="J97" s="34"/>
      <c r="K97" s="39"/>
      <c r="L97" s="34"/>
      <c r="M97" s="39"/>
      <c r="N97" s="34"/>
      <c r="O97" s="39"/>
      <c r="P97" s="34"/>
      <c r="Q97" s="40"/>
      <c r="R97" s="41">
        <v>0</v>
      </c>
      <c r="S97" s="41">
        <v>0</v>
      </c>
      <c r="T97" s="41">
        <v>0</v>
      </c>
      <c r="U97" s="41" t="str">
        <f t="shared" si="3"/>
        <v>N/A</v>
      </c>
      <c r="V97" s="37" t="s">
        <v>149</v>
      </c>
    </row>
    <row r="98" spans="1:22" s="35" customFormat="1" ht="18" customHeight="1">
      <c r="A98" s="36"/>
      <c r="B98" s="37" t="s">
        <v>47</v>
      </c>
      <c r="C98" s="37"/>
      <c r="D98" s="38"/>
      <c r="E98" s="37"/>
      <c r="F98" s="37"/>
      <c r="G98" s="37"/>
      <c r="H98" s="37"/>
      <c r="I98" s="39"/>
      <c r="J98" s="34"/>
      <c r="K98" s="39"/>
      <c r="L98" s="34"/>
      <c r="M98" s="39"/>
      <c r="N98" s="34"/>
      <c r="O98" s="39"/>
      <c r="P98" s="34"/>
      <c r="Q98" s="40"/>
      <c r="R98" s="41">
        <v>100</v>
      </c>
      <c r="S98" s="41">
        <v>100</v>
      </c>
      <c r="T98" s="41">
        <v>100</v>
      </c>
      <c r="U98" s="41">
        <f t="shared" si="3"/>
        <v>100</v>
      </c>
      <c r="V98" s="37" t="s">
        <v>154</v>
      </c>
    </row>
    <row r="99" spans="1:22" s="35" customFormat="1" ht="18" customHeight="1">
      <c r="A99" s="36"/>
      <c r="B99" s="37" t="s">
        <v>47</v>
      </c>
      <c r="C99" s="37"/>
      <c r="D99" s="38"/>
      <c r="E99" s="37"/>
      <c r="F99" s="37"/>
      <c r="G99" s="37"/>
      <c r="H99" s="37"/>
      <c r="I99" s="39"/>
      <c r="J99" s="34"/>
      <c r="K99" s="39"/>
      <c r="L99" s="34"/>
      <c r="M99" s="39"/>
      <c r="N99" s="34"/>
      <c r="O99" s="39"/>
      <c r="P99" s="34"/>
      <c r="Q99" s="40"/>
      <c r="R99" s="41">
        <v>0</v>
      </c>
      <c r="S99" s="41">
        <v>0</v>
      </c>
      <c r="T99" s="41">
        <v>0</v>
      </c>
      <c r="U99" s="41" t="str">
        <f t="shared" si="3"/>
        <v>N/A</v>
      </c>
      <c r="V99" s="37" t="s">
        <v>145</v>
      </c>
    </row>
    <row r="100" spans="1:22" s="35" customFormat="1" ht="18" customHeight="1">
      <c r="A100" s="36"/>
      <c r="B100" s="37" t="s">
        <v>47</v>
      </c>
      <c r="C100" s="37"/>
      <c r="D100" s="38"/>
      <c r="E100" s="37"/>
      <c r="F100" s="37"/>
      <c r="G100" s="37"/>
      <c r="H100" s="37"/>
      <c r="I100" s="39"/>
      <c r="J100" s="34"/>
      <c r="K100" s="39"/>
      <c r="L100" s="34"/>
      <c r="M100" s="39"/>
      <c r="N100" s="34"/>
      <c r="O100" s="39"/>
      <c r="P100" s="34"/>
      <c r="Q100" s="40"/>
      <c r="R100" s="41">
        <v>0</v>
      </c>
      <c r="S100" s="41">
        <v>0</v>
      </c>
      <c r="T100" s="41">
        <v>0</v>
      </c>
      <c r="U100" s="41" t="str">
        <f t="shared" si="3"/>
        <v>N/A</v>
      </c>
      <c r="V100" s="37" t="s">
        <v>159</v>
      </c>
    </row>
    <row r="101" spans="1:22" s="35" customFormat="1" ht="18" customHeight="1">
      <c r="A101" s="36"/>
      <c r="B101" s="37" t="s">
        <v>47</v>
      </c>
      <c r="C101" s="37"/>
      <c r="D101" s="38"/>
      <c r="E101" s="37"/>
      <c r="F101" s="37"/>
      <c r="G101" s="37"/>
      <c r="H101" s="37"/>
      <c r="I101" s="39"/>
      <c r="J101" s="34"/>
      <c r="K101" s="39"/>
      <c r="L101" s="34"/>
      <c r="M101" s="39"/>
      <c r="N101" s="34"/>
      <c r="O101" s="39"/>
      <c r="P101" s="34"/>
      <c r="Q101" s="40"/>
      <c r="R101" s="41">
        <v>0</v>
      </c>
      <c r="S101" s="41">
        <v>0</v>
      </c>
      <c r="T101" s="41">
        <v>0</v>
      </c>
      <c r="U101" s="41" t="str">
        <f t="shared" si="3"/>
        <v>N/A</v>
      </c>
      <c r="V101" s="37" t="s">
        <v>156</v>
      </c>
    </row>
    <row r="102" spans="1:22" s="35" customFormat="1" ht="18" customHeight="1" thickBot="1">
      <c r="A102" s="36"/>
      <c r="B102" s="37" t="s">
        <v>47</v>
      </c>
      <c r="C102" s="37"/>
      <c r="D102" s="38"/>
      <c r="E102" s="37"/>
      <c r="F102" s="37"/>
      <c r="G102" s="37"/>
      <c r="H102" s="37"/>
      <c r="I102" s="39"/>
      <c r="J102" s="34"/>
      <c r="K102" s="39"/>
      <c r="L102" s="34"/>
      <c r="M102" s="39"/>
      <c r="N102" s="34"/>
      <c r="O102" s="39"/>
      <c r="P102" s="34"/>
      <c r="Q102" s="40"/>
      <c r="R102" s="41">
        <v>0</v>
      </c>
      <c r="S102" s="41">
        <v>0</v>
      </c>
      <c r="T102" s="41">
        <v>0</v>
      </c>
      <c r="U102" s="41" t="str">
        <f t="shared" si="3"/>
        <v>N/A</v>
      </c>
      <c r="V102" s="37" t="s">
        <v>155</v>
      </c>
    </row>
    <row r="103" spans="1:22" ht="75" customHeight="1" thickBot="1" thickTop="1">
      <c r="A103" s="25"/>
      <c r="B103" s="26" t="s">
        <v>47</v>
      </c>
      <c r="C103" s="52" t="s">
        <v>225</v>
      </c>
      <c r="D103" s="52"/>
      <c r="E103" s="52"/>
      <c r="F103" s="52"/>
      <c r="G103" s="52"/>
      <c r="H103" s="52"/>
      <c r="I103" s="52" t="s">
        <v>226</v>
      </c>
      <c r="J103" s="52"/>
      <c r="K103" s="52"/>
      <c r="L103" s="52" t="s">
        <v>227</v>
      </c>
      <c r="M103" s="52"/>
      <c r="N103" s="52"/>
      <c r="O103" s="52"/>
      <c r="P103" s="27" t="s">
        <v>44</v>
      </c>
      <c r="Q103" s="27" t="s">
        <v>45</v>
      </c>
      <c r="R103" s="27">
        <v>81</v>
      </c>
      <c r="S103" s="27">
        <v>81</v>
      </c>
      <c r="T103" s="27">
        <v>95.4</v>
      </c>
      <c r="U103" s="27">
        <f t="shared" si="3"/>
        <v>117.77777777777779</v>
      </c>
      <c r="V103" s="28" t="s">
        <v>167</v>
      </c>
    </row>
    <row r="104" spans="1:22" ht="75" customHeight="1" thickBot="1" thickTop="1">
      <c r="A104" s="25"/>
      <c r="B104" s="26" t="s">
        <v>47</v>
      </c>
      <c r="C104" s="52" t="s">
        <v>228</v>
      </c>
      <c r="D104" s="52"/>
      <c r="E104" s="52"/>
      <c r="F104" s="52"/>
      <c r="G104" s="52"/>
      <c r="H104" s="52"/>
      <c r="I104" s="52" t="s">
        <v>229</v>
      </c>
      <c r="J104" s="52"/>
      <c r="K104" s="52"/>
      <c r="L104" s="52" t="s">
        <v>230</v>
      </c>
      <c r="M104" s="52"/>
      <c r="N104" s="52"/>
      <c r="O104" s="52"/>
      <c r="P104" s="27" t="s">
        <v>142</v>
      </c>
      <c r="Q104" s="27" t="s">
        <v>45</v>
      </c>
      <c r="R104" s="27" t="s">
        <v>87</v>
      </c>
      <c r="S104" s="27" t="s">
        <v>87</v>
      </c>
      <c r="T104" s="27" t="s">
        <v>87</v>
      </c>
      <c r="U104" s="27" t="str">
        <f t="shared" si="3"/>
        <v>N/A</v>
      </c>
      <c r="V104" s="28" t="s">
        <v>46</v>
      </c>
    </row>
    <row r="105" spans="1:22" ht="18.75" customHeight="1" thickBot="1" thickTop="1">
      <c r="A105" s="25"/>
      <c r="B105" s="86" t="s">
        <v>94</v>
      </c>
      <c r="C105" s="84"/>
      <c r="D105" s="84"/>
      <c r="E105" s="84"/>
      <c r="F105" s="84"/>
      <c r="G105" s="84"/>
      <c r="H105" s="84"/>
      <c r="I105" s="84"/>
      <c r="J105" s="84"/>
      <c r="K105" s="84"/>
      <c r="L105" s="84"/>
      <c r="M105" s="84"/>
      <c r="N105" s="84"/>
      <c r="O105" s="84"/>
      <c r="P105" s="84"/>
      <c r="Q105" s="84"/>
      <c r="R105" s="84"/>
      <c r="S105" s="84"/>
      <c r="T105" s="84"/>
      <c r="U105" s="84"/>
      <c r="V105" s="85"/>
    </row>
    <row r="106" spans="2:22" s="29" customFormat="1" ht="14.25" customHeight="1" thickBot="1" thickTop="1">
      <c r="B106" s="30" t="s">
        <v>88</v>
      </c>
      <c r="C106" s="31"/>
      <c r="D106" s="31"/>
      <c r="E106" s="31"/>
      <c r="F106" s="31"/>
      <c r="G106" s="31"/>
      <c r="H106" s="32"/>
      <c r="I106" s="32"/>
      <c r="J106" s="32"/>
      <c r="K106" s="32"/>
      <c r="L106" s="32"/>
      <c r="M106" s="32"/>
      <c r="N106" s="32"/>
      <c r="O106" s="32"/>
      <c r="P106" s="32"/>
      <c r="Q106" s="32"/>
      <c r="R106" s="32"/>
      <c r="S106" s="32"/>
      <c r="T106" s="32"/>
      <c r="U106" s="32"/>
      <c r="V106" s="33"/>
    </row>
    <row r="107" spans="2:22" ht="44.25" customHeight="1" thickTop="1">
      <c r="B107" s="49" t="s">
        <v>89</v>
      </c>
      <c r="C107" s="50"/>
      <c r="D107" s="50"/>
      <c r="E107" s="50"/>
      <c r="F107" s="50"/>
      <c r="G107" s="50"/>
      <c r="H107" s="50"/>
      <c r="I107" s="50"/>
      <c r="J107" s="50"/>
      <c r="K107" s="50"/>
      <c r="L107" s="50"/>
      <c r="M107" s="50"/>
      <c r="N107" s="50"/>
      <c r="O107" s="50"/>
      <c r="P107" s="50"/>
      <c r="Q107" s="50"/>
      <c r="R107" s="50"/>
      <c r="S107" s="50"/>
      <c r="T107" s="50"/>
      <c r="U107" s="50"/>
      <c r="V107" s="51"/>
    </row>
    <row r="108" spans="2:22" ht="34.5" customHeight="1">
      <c r="B108" s="46" t="s">
        <v>231</v>
      </c>
      <c r="C108" s="47"/>
      <c r="D108" s="47"/>
      <c r="E108" s="47"/>
      <c r="F108" s="47"/>
      <c r="G108" s="47"/>
      <c r="H108" s="47"/>
      <c r="I108" s="47"/>
      <c r="J108" s="47"/>
      <c r="K108" s="47"/>
      <c r="L108" s="47"/>
      <c r="M108" s="47"/>
      <c r="N108" s="47"/>
      <c r="O108" s="47"/>
      <c r="P108" s="47"/>
      <c r="Q108" s="47"/>
      <c r="R108" s="47"/>
      <c r="S108" s="47"/>
      <c r="T108" s="47"/>
      <c r="U108" s="47"/>
      <c r="V108" s="48"/>
    </row>
    <row r="109" spans="2:22" ht="34.5" customHeight="1">
      <c r="B109" s="46" t="s">
        <v>232</v>
      </c>
      <c r="C109" s="47"/>
      <c r="D109" s="47"/>
      <c r="E109" s="47"/>
      <c r="F109" s="47"/>
      <c r="G109" s="47"/>
      <c r="H109" s="47"/>
      <c r="I109" s="47"/>
      <c r="J109" s="47"/>
      <c r="K109" s="47"/>
      <c r="L109" s="47"/>
      <c r="M109" s="47"/>
      <c r="N109" s="47"/>
      <c r="O109" s="47"/>
      <c r="P109" s="47"/>
      <c r="Q109" s="47"/>
      <c r="R109" s="47"/>
      <c r="S109" s="47"/>
      <c r="T109" s="47"/>
      <c r="U109" s="47"/>
      <c r="V109" s="48"/>
    </row>
    <row r="110" spans="2:22" ht="34.5" customHeight="1">
      <c r="B110" s="46" t="s">
        <v>233</v>
      </c>
      <c r="C110" s="47"/>
      <c r="D110" s="47"/>
      <c r="E110" s="47"/>
      <c r="F110" s="47"/>
      <c r="G110" s="47"/>
      <c r="H110" s="47"/>
      <c r="I110" s="47"/>
      <c r="J110" s="47"/>
      <c r="K110" s="47"/>
      <c r="L110" s="47"/>
      <c r="M110" s="47"/>
      <c r="N110" s="47"/>
      <c r="O110" s="47"/>
      <c r="P110" s="47"/>
      <c r="Q110" s="47"/>
      <c r="R110" s="47"/>
      <c r="S110" s="47"/>
      <c r="T110" s="47"/>
      <c r="U110" s="47"/>
      <c r="V110" s="48"/>
    </row>
    <row r="111" spans="2:22" ht="34.5" customHeight="1">
      <c r="B111" s="46" t="s">
        <v>234</v>
      </c>
      <c r="C111" s="47"/>
      <c r="D111" s="47"/>
      <c r="E111" s="47"/>
      <c r="F111" s="47"/>
      <c r="G111" s="47"/>
      <c r="H111" s="47"/>
      <c r="I111" s="47"/>
      <c r="J111" s="47"/>
      <c r="K111" s="47"/>
      <c r="L111" s="47"/>
      <c r="M111" s="47"/>
      <c r="N111" s="47"/>
      <c r="O111" s="47"/>
      <c r="P111" s="47"/>
      <c r="Q111" s="47"/>
      <c r="R111" s="47"/>
      <c r="S111" s="47"/>
      <c r="T111" s="47"/>
      <c r="U111" s="47"/>
      <c r="V111" s="48"/>
    </row>
    <row r="112" spans="2:22" ht="34.5" customHeight="1">
      <c r="B112" s="46" t="s">
        <v>235</v>
      </c>
      <c r="C112" s="47"/>
      <c r="D112" s="47"/>
      <c r="E112" s="47"/>
      <c r="F112" s="47"/>
      <c r="G112" s="47"/>
      <c r="H112" s="47"/>
      <c r="I112" s="47"/>
      <c r="J112" s="47"/>
      <c r="K112" s="47"/>
      <c r="L112" s="47"/>
      <c r="M112" s="47"/>
      <c r="N112" s="47"/>
      <c r="O112" s="47"/>
      <c r="P112" s="47"/>
      <c r="Q112" s="47"/>
      <c r="R112" s="47"/>
      <c r="S112" s="47"/>
      <c r="T112" s="47"/>
      <c r="U112" s="47"/>
      <c r="V112" s="48"/>
    </row>
    <row r="113" spans="2:22" ht="34.5" customHeight="1">
      <c r="B113" s="46" t="s">
        <v>236</v>
      </c>
      <c r="C113" s="47"/>
      <c r="D113" s="47"/>
      <c r="E113" s="47"/>
      <c r="F113" s="47"/>
      <c r="G113" s="47"/>
      <c r="H113" s="47"/>
      <c r="I113" s="47"/>
      <c r="J113" s="47"/>
      <c r="K113" s="47"/>
      <c r="L113" s="47"/>
      <c r="M113" s="47"/>
      <c r="N113" s="47"/>
      <c r="O113" s="47"/>
      <c r="P113" s="47"/>
      <c r="Q113" s="47"/>
      <c r="R113" s="47"/>
      <c r="S113" s="47"/>
      <c r="T113" s="47"/>
      <c r="U113" s="47"/>
      <c r="V113" s="48"/>
    </row>
    <row r="114" spans="2:22" ht="34.5" customHeight="1">
      <c r="B114" s="46" t="s">
        <v>237</v>
      </c>
      <c r="C114" s="47"/>
      <c r="D114" s="47"/>
      <c r="E114" s="47"/>
      <c r="F114" s="47"/>
      <c r="G114" s="47"/>
      <c r="H114" s="47"/>
      <c r="I114" s="47"/>
      <c r="J114" s="47"/>
      <c r="K114" s="47"/>
      <c r="L114" s="47"/>
      <c r="M114" s="47"/>
      <c r="N114" s="47"/>
      <c r="O114" s="47"/>
      <c r="P114" s="47"/>
      <c r="Q114" s="47"/>
      <c r="R114" s="47"/>
      <c r="S114" s="47"/>
      <c r="T114" s="47"/>
      <c r="U114" s="47"/>
      <c r="V114" s="48"/>
    </row>
    <row r="115" spans="2:22" ht="34.5" customHeight="1">
      <c r="B115" s="46" t="s">
        <v>238</v>
      </c>
      <c r="C115" s="47"/>
      <c r="D115" s="47"/>
      <c r="E115" s="47"/>
      <c r="F115" s="47"/>
      <c r="G115" s="47"/>
      <c r="H115" s="47"/>
      <c r="I115" s="47"/>
      <c r="J115" s="47"/>
      <c r="K115" s="47"/>
      <c r="L115" s="47"/>
      <c r="M115" s="47"/>
      <c r="N115" s="47"/>
      <c r="O115" s="47"/>
      <c r="P115" s="47"/>
      <c r="Q115" s="47"/>
      <c r="R115" s="47"/>
      <c r="S115" s="47"/>
      <c r="T115" s="47"/>
      <c r="U115" s="47"/>
      <c r="V115" s="48"/>
    </row>
    <row r="116" spans="2:22" ht="34.5" customHeight="1">
      <c r="B116" s="46" t="s">
        <v>239</v>
      </c>
      <c r="C116" s="47"/>
      <c r="D116" s="47"/>
      <c r="E116" s="47"/>
      <c r="F116" s="47"/>
      <c r="G116" s="47"/>
      <c r="H116" s="47"/>
      <c r="I116" s="47"/>
      <c r="J116" s="47"/>
      <c r="K116" s="47"/>
      <c r="L116" s="47"/>
      <c r="M116" s="47"/>
      <c r="N116" s="47"/>
      <c r="O116" s="47"/>
      <c r="P116" s="47"/>
      <c r="Q116" s="47"/>
      <c r="R116" s="47"/>
      <c r="S116" s="47"/>
      <c r="T116" s="47"/>
      <c r="U116" s="47"/>
      <c r="V116" s="48"/>
    </row>
    <row r="117" spans="2:22" ht="34.5" customHeight="1">
      <c r="B117" s="46" t="s">
        <v>240</v>
      </c>
      <c r="C117" s="47"/>
      <c r="D117" s="47"/>
      <c r="E117" s="47"/>
      <c r="F117" s="47"/>
      <c r="G117" s="47"/>
      <c r="H117" s="47"/>
      <c r="I117" s="47"/>
      <c r="J117" s="47"/>
      <c r="K117" s="47"/>
      <c r="L117" s="47"/>
      <c r="M117" s="47"/>
      <c r="N117" s="47"/>
      <c r="O117" s="47"/>
      <c r="P117" s="47"/>
      <c r="Q117" s="47"/>
      <c r="R117" s="47"/>
      <c r="S117" s="47"/>
      <c r="T117" s="47"/>
      <c r="U117" s="47"/>
      <c r="V117" s="48"/>
    </row>
    <row r="118" spans="2:22" ht="34.5" customHeight="1">
      <c r="B118" s="46" t="s">
        <v>241</v>
      </c>
      <c r="C118" s="47"/>
      <c r="D118" s="47"/>
      <c r="E118" s="47"/>
      <c r="F118" s="47"/>
      <c r="G118" s="47"/>
      <c r="H118" s="47"/>
      <c r="I118" s="47"/>
      <c r="J118" s="47"/>
      <c r="K118" s="47"/>
      <c r="L118" s="47"/>
      <c r="M118" s="47"/>
      <c r="N118" s="47"/>
      <c r="O118" s="47"/>
      <c r="P118" s="47"/>
      <c r="Q118" s="47"/>
      <c r="R118" s="47"/>
      <c r="S118" s="47"/>
      <c r="T118" s="47"/>
      <c r="U118" s="47"/>
      <c r="V118" s="48"/>
    </row>
    <row r="119" spans="2:22" ht="34.5" customHeight="1">
      <c r="B119" s="46" t="s">
        <v>242</v>
      </c>
      <c r="C119" s="47"/>
      <c r="D119" s="47"/>
      <c r="E119" s="47"/>
      <c r="F119" s="47"/>
      <c r="G119" s="47"/>
      <c r="H119" s="47"/>
      <c r="I119" s="47"/>
      <c r="J119" s="47"/>
      <c r="K119" s="47"/>
      <c r="L119" s="47"/>
      <c r="M119" s="47"/>
      <c r="N119" s="47"/>
      <c r="O119" s="47"/>
      <c r="P119" s="47"/>
      <c r="Q119" s="47"/>
      <c r="R119" s="47"/>
      <c r="S119" s="47"/>
      <c r="T119" s="47"/>
      <c r="U119" s="47"/>
      <c r="V119" s="48"/>
    </row>
    <row r="120" spans="2:22" ht="34.5" customHeight="1">
      <c r="B120" s="46" t="s">
        <v>243</v>
      </c>
      <c r="C120" s="47"/>
      <c r="D120" s="47"/>
      <c r="E120" s="47"/>
      <c r="F120" s="47"/>
      <c r="G120" s="47"/>
      <c r="H120" s="47"/>
      <c r="I120" s="47"/>
      <c r="J120" s="47"/>
      <c r="K120" s="47"/>
      <c r="L120" s="47"/>
      <c r="M120" s="47"/>
      <c r="N120" s="47"/>
      <c r="O120" s="47"/>
      <c r="P120" s="47"/>
      <c r="Q120" s="47"/>
      <c r="R120" s="47"/>
      <c r="S120" s="47"/>
      <c r="T120" s="47"/>
      <c r="U120" s="47"/>
      <c r="V120" s="48"/>
    </row>
    <row r="121" spans="2:22" ht="34.5" customHeight="1">
      <c r="B121" s="46" t="s">
        <v>244</v>
      </c>
      <c r="C121" s="47"/>
      <c r="D121" s="47"/>
      <c r="E121" s="47"/>
      <c r="F121" s="47"/>
      <c r="G121" s="47"/>
      <c r="H121" s="47"/>
      <c r="I121" s="47"/>
      <c r="J121" s="47"/>
      <c r="K121" s="47"/>
      <c r="L121" s="47"/>
      <c r="M121" s="47"/>
      <c r="N121" s="47"/>
      <c r="O121" s="47"/>
      <c r="P121" s="47"/>
      <c r="Q121" s="47"/>
      <c r="R121" s="47"/>
      <c r="S121" s="47"/>
      <c r="T121" s="47"/>
      <c r="U121" s="47"/>
      <c r="V121" s="48"/>
    </row>
    <row r="122" spans="2:22" ht="34.5" customHeight="1">
      <c r="B122" s="46" t="s">
        <v>245</v>
      </c>
      <c r="C122" s="47"/>
      <c r="D122" s="47"/>
      <c r="E122" s="47"/>
      <c r="F122" s="47"/>
      <c r="G122" s="47"/>
      <c r="H122" s="47"/>
      <c r="I122" s="47"/>
      <c r="J122" s="47"/>
      <c r="K122" s="47"/>
      <c r="L122" s="47"/>
      <c r="M122" s="47"/>
      <c r="N122" s="47"/>
      <c r="O122" s="47"/>
      <c r="P122" s="47"/>
      <c r="Q122" s="47"/>
      <c r="R122" s="47"/>
      <c r="S122" s="47"/>
      <c r="T122" s="47"/>
      <c r="U122" s="47"/>
      <c r="V122" s="48"/>
    </row>
    <row r="123" spans="2:22" ht="34.5" customHeight="1">
      <c r="B123" s="46" t="s">
        <v>246</v>
      </c>
      <c r="C123" s="47"/>
      <c r="D123" s="47"/>
      <c r="E123" s="47"/>
      <c r="F123" s="47"/>
      <c r="G123" s="47"/>
      <c r="H123" s="47"/>
      <c r="I123" s="47"/>
      <c r="J123" s="47"/>
      <c r="K123" s="47"/>
      <c r="L123" s="47"/>
      <c r="M123" s="47"/>
      <c r="N123" s="47"/>
      <c r="O123" s="47"/>
      <c r="P123" s="47"/>
      <c r="Q123" s="47"/>
      <c r="R123" s="47"/>
      <c r="S123" s="47"/>
      <c r="T123" s="47"/>
      <c r="U123" s="47"/>
      <c r="V123" s="48"/>
    </row>
    <row r="124" spans="2:22" ht="34.5" customHeight="1">
      <c r="B124" s="46" t="s">
        <v>247</v>
      </c>
      <c r="C124" s="47"/>
      <c r="D124" s="47"/>
      <c r="E124" s="47"/>
      <c r="F124" s="47"/>
      <c r="G124" s="47"/>
      <c r="H124" s="47"/>
      <c r="I124" s="47"/>
      <c r="J124" s="47"/>
      <c r="K124" s="47"/>
      <c r="L124" s="47"/>
      <c r="M124" s="47"/>
      <c r="N124" s="47"/>
      <c r="O124" s="47"/>
      <c r="P124" s="47"/>
      <c r="Q124" s="47"/>
      <c r="R124" s="47"/>
      <c r="S124" s="47"/>
      <c r="T124" s="47"/>
      <c r="U124" s="47"/>
      <c r="V124" s="48"/>
    </row>
    <row r="125" spans="2:22" ht="34.5" customHeight="1">
      <c r="B125" s="46" t="s">
        <v>248</v>
      </c>
      <c r="C125" s="47"/>
      <c r="D125" s="47"/>
      <c r="E125" s="47"/>
      <c r="F125" s="47"/>
      <c r="G125" s="47"/>
      <c r="H125" s="47"/>
      <c r="I125" s="47"/>
      <c r="J125" s="47"/>
      <c r="K125" s="47"/>
      <c r="L125" s="47"/>
      <c r="M125" s="47"/>
      <c r="N125" s="47"/>
      <c r="O125" s="47"/>
      <c r="P125" s="47"/>
      <c r="Q125" s="47"/>
      <c r="R125" s="47"/>
      <c r="S125" s="47"/>
      <c r="T125" s="47"/>
      <c r="U125" s="47"/>
      <c r="V125" s="48"/>
    </row>
    <row r="126" spans="2:22" ht="34.5" customHeight="1">
      <c r="B126" s="46" t="s">
        <v>249</v>
      </c>
      <c r="C126" s="47"/>
      <c r="D126" s="47"/>
      <c r="E126" s="47"/>
      <c r="F126" s="47"/>
      <c r="G126" s="47"/>
      <c r="H126" s="47"/>
      <c r="I126" s="47"/>
      <c r="J126" s="47"/>
      <c r="K126" s="47"/>
      <c r="L126" s="47"/>
      <c r="M126" s="47"/>
      <c r="N126" s="47"/>
      <c r="O126" s="47"/>
      <c r="P126" s="47"/>
      <c r="Q126" s="47"/>
      <c r="R126" s="47"/>
      <c r="S126" s="47"/>
      <c r="T126" s="47"/>
      <c r="U126" s="47"/>
      <c r="V126" s="48"/>
    </row>
    <row r="127" spans="2:22" ht="34.5" customHeight="1">
      <c r="B127" s="46" t="s">
        <v>250</v>
      </c>
      <c r="C127" s="47"/>
      <c r="D127" s="47"/>
      <c r="E127" s="47"/>
      <c r="F127" s="47"/>
      <c r="G127" s="47"/>
      <c r="H127" s="47"/>
      <c r="I127" s="47"/>
      <c r="J127" s="47"/>
      <c r="K127" s="47"/>
      <c r="L127" s="47"/>
      <c r="M127" s="47"/>
      <c r="N127" s="47"/>
      <c r="O127" s="47"/>
      <c r="P127" s="47"/>
      <c r="Q127" s="47"/>
      <c r="R127" s="47"/>
      <c r="S127" s="47"/>
      <c r="T127" s="47"/>
      <c r="U127" s="47"/>
      <c r="V127" s="48"/>
    </row>
    <row r="128" spans="2:22" ht="34.5" customHeight="1">
      <c r="B128" s="46" t="s">
        <v>251</v>
      </c>
      <c r="C128" s="47"/>
      <c r="D128" s="47"/>
      <c r="E128" s="47"/>
      <c r="F128" s="47"/>
      <c r="G128" s="47"/>
      <c r="H128" s="47"/>
      <c r="I128" s="47"/>
      <c r="J128" s="47"/>
      <c r="K128" s="47"/>
      <c r="L128" s="47"/>
      <c r="M128" s="47"/>
      <c r="N128" s="47"/>
      <c r="O128" s="47"/>
      <c r="P128" s="47"/>
      <c r="Q128" s="47"/>
      <c r="R128" s="47"/>
      <c r="S128" s="47"/>
      <c r="T128" s="47"/>
      <c r="U128" s="47"/>
      <c r="V128" s="48"/>
    </row>
    <row r="129" spans="2:22" ht="34.5" customHeight="1">
      <c r="B129" s="46" t="s">
        <v>252</v>
      </c>
      <c r="C129" s="47"/>
      <c r="D129" s="47"/>
      <c r="E129" s="47"/>
      <c r="F129" s="47"/>
      <c r="G129" s="47"/>
      <c r="H129" s="47"/>
      <c r="I129" s="47"/>
      <c r="J129" s="47"/>
      <c r="K129" s="47"/>
      <c r="L129" s="47"/>
      <c r="M129" s="47"/>
      <c r="N129" s="47"/>
      <c r="O129" s="47"/>
      <c r="P129" s="47"/>
      <c r="Q129" s="47"/>
      <c r="R129" s="47"/>
      <c r="S129" s="47"/>
      <c r="T129" s="47"/>
      <c r="U129" s="47"/>
      <c r="V129" s="48"/>
    </row>
    <row r="130" spans="2:22" ht="34.5" customHeight="1">
      <c r="B130" s="46" t="s">
        <v>253</v>
      </c>
      <c r="C130" s="47"/>
      <c r="D130" s="47"/>
      <c r="E130" s="47"/>
      <c r="F130" s="47"/>
      <c r="G130" s="47"/>
      <c r="H130" s="47"/>
      <c r="I130" s="47"/>
      <c r="J130" s="47"/>
      <c r="K130" s="47"/>
      <c r="L130" s="47"/>
      <c r="M130" s="47"/>
      <c r="N130" s="47"/>
      <c r="O130" s="47"/>
      <c r="P130" s="47"/>
      <c r="Q130" s="47"/>
      <c r="R130" s="47"/>
      <c r="S130" s="47"/>
      <c r="T130" s="47"/>
      <c r="U130" s="47"/>
      <c r="V130" s="48"/>
    </row>
    <row r="131" spans="2:22" ht="34.5" customHeight="1">
      <c r="B131" s="46" t="s">
        <v>254</v>
      </c>
      <c r="C131" s="47"/>
      <c r="D131" s="47"/>
      <c r="E131" s="47"/>
      <c r="F131" s="47"/>
      <c r="G131" s="47"/>
      <c r="H131" s="47"/>
      <c r="I131" s="47"/>
      <c r="J131" s="47"/>
      <c r="K131" s="47"/>
      <c r="L131" s="47"/>
      <c r="M131" s="47"/>
      <c r="N131" s="47"/>
      <c r="O131" s="47"/>
      <c r="P131" s="47"/>
      <c r="Q131" s="47"/>
      <c r="R131" s="47"/>
      <c r="S131" s="47"/>
      <c r="T131" s="47"/>
      <c r="U131" s="47"/>
      <c r="V131" s="48"/>
    </row>
    <row r="132" spans="2:22" ht="34.5" customHeight="1">
      <c r="B132" s="46" t="s">
        <v>255</v>
      </c>
      <c r="C132" s="47"/>
      <c r="D132" s="47"/>
      <c r="E132" s="47"/>
      <c r="F132" s="47"/>
      <c r="G132" s="47"/>
      <c r="H132" s="47"/>
      <c r="I132" s="47"/>
      <c r="J132" s="47"/>
      <c r="K132" s="47"/>
      <c r="L132" s="47"/>
      <c r="M132" s="47"/>
      <c r="N132" s="47"/>
      <c r="O132" s="47"/>
      <c r="P132" s="47"/>
      <c r="Q132" s="47"/>
      <c r="R132" s="47"/>
      <c r="S132" s="47"/>
      <c r="T132" s="47"/>
      <c r="U132" s="47"/>
      <c r="V132" s="48"/>
    </row>
  </sheetData>
  <sheetProtection/>
  <mergeCells count="131">
    <mergeCell ref="B127:V127"/>
    <mergeCell ref="B128:V128"/>
    <mergeCell ref="B129:V129"/>
    <mergeCell ref="B130:V130"/>
    <mergeCell ref="B131:V131"/>
    <mergeCell ref="B132:V132"/>
    <mergeCell ref="B121:V121"/>
    <mergeCell ref="B122:V122"/>
    <mergeCell ref="B123:V123"/>
    <mergeCell ref="B124:V124"/>
    <mergeCell ref="B125:V125"/>
    <mergeCell ref="B126:V126"/>
    <mergeCell ref="B115:V115"/>
    <mergeCell ref="B116:V116"/>
    <mergeCell ref="B117:V117"/>
    <mergeCell ref="B118:V118"/>
    <mergeCell ref="B119:V119"/>
    <mergeCell ref="B120:V120"/>
    <mergeCell ref="B109:V109"/>
    <mergeCell ref="B110:V110"/>
    <mergeCell ref="B111:V111"/>
    <mergeCell ref="B112:V112"/>
    <mergeCell ref="B113:V113"/>
    <mergeCell ref="B114:V114"/>
    <mergeCell ref="C104:H104"/>
    <mergeCell ref="I104:K104"/>
    <mergeCell ref="L104:O104"/>
    <mergeCell ref="B105:V105"/>
    <mergeCell ref="B107:V107"/>
    <mergeCell ref="B108:V108"/>
    <mergeCell ref="B81:V81"/>
    <mergeCell ref="C82:H82"/>
    <mergeCell ref="I82:K82"/>
    <mergeCell ref="L82:O82"/>
    <mergeCell ref="B83:V83"/>
    <mergeCell ref="C103:H103"/>
    <mergeCell ref="I103:K103"/>
    <mergeCell ref="L103:O103"/>
    <mergeCell ref="C78:H78"/>
    <mergeCell ref="I78:K78"/>
    <mergeCell ref="L78:O78"/>
    <mergeCell ref="B79:V79"/>
    <mergeCell ref="C80:H80"/>
    <mergeCell ref="I80:K80"/>
    <mergeCell ref="L80:O80"/>
    <mergeCell ref="C74:H74"/>
    <mergeCell ref="I74:K74"/>
    <mergeCell ref="L74:O74"/>
    <mergeCell ref="B75:V75"/>
    <mergeCell ref="C77:H77"/>
    <mergeCell ref="I77:K77"/>
    <mergeCell ref="L77:O77"/>
    <mergeCell ref="C72:H72"/>
    <mergeCell ref="I72:K72"/>
    <mergeCell ref="L72:O72"/>
    <mergeCell ref="C73:H73"/>
    <mergeCell ref="I73:K73"/>
    <mergeCell ref="L73:O73"/>
    <mergeCell ref="C70:H70"/>
    <mergeCell ref="I70:K70"/>
    <mergeCell ref="L70:O70"/>
    <mergeCell ref="C71:H71"/>
    <mergeCell ref="I71:K71"/>
    <mergeCell ref="L71:O71"/>
    <mergeCell ref="C68:H68"/>
    <mergeCell ref="I68:K68"/>
    <mergeCell ref="L68:O68"/>
    <mergeCell ref="C69:H69"/>
    <mergeCell ref="I69:K69"/>
    <mergeCell ref="L69:O69"/>
    <mergeCell ref="C66:H66"/>
    <mergeCell ref="I66:K66"/>
    <mergeCell ref="L66:O66"/>
    <mergeCell ref="C67:H67"/>
    <mergeCell ref="I67:K67"/>
    <mergeCell ref="L67:O67"/>
    <mergeCell ref="B63:V63"/>
    <mergeCell ref="C64:H64"/>
    <mergeCell ref="I64:K64"/>
    <mergeCell ref="L64:O64"/>
    <mergeCell ref="C65:H65"/>
    <mergeCell ref="I65:K65"/>
    <mergeCell ref="L65:O65"/>
    <mergeCell ref="C61:H61"/>
    <mergeCell ref="I61:K61"/>
    <mergeCell ref="L61:O61"/>
    <mergeCell ref="C62:H62"/>
    <mergeCell ref="I62:K62"/>
    <mergeCell ref="L62:O62"/>
    <mergeCell ref="C59:H59"/>
    <mergeCell ref="I59:K59"/>
    <mergeCell ref="L59:O59"/>
    <mergeCell ref="C60:H60"/>
    <mergeCell ref="I60:K60"/>
    <mergeCell ref="L60:O60"/>
    <mergeCell ref="B34:V34"/>
    <mergeCell ref="C57:H57"/>
    <mergeCell ref="I57:K57"/>
    <mergeCell ref="L57:O57"/>
    <mergeCell ref="C58:H58"/>
    <mergeCell ref="I58:K58"/>
    <mergeCell ref="L58:O58"/>
    <mergeCell ref="C11:H11"/>
    <mergeCell ref="I11:K11"/>
    <mergeCell ref="L11:O11"/>
    <mergeCell ref="B12:V12"/>
    <mergeCell ref="C33:H33"/>
    <mergeCell ref="I33:K33"/>
    <mergeCell ref="L33:O33"/>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8.xml><?xml version="1.0" encoding="utf-8"?>
<worksheet xmlns="http://schemas.openxmlformats.org/spreadsheetml/2006/main" xmlns:r="http://schemas.openxmlformats.org/officeDocument/2006/relationships">
  <sheetPr>
    <tabColor indexed="11"/>
    <pageSetUpPr fitToPage="1"/>
  </sheetPr>
  <dimension ref="A1:AI35"/>
  <sheetViews>
    <sheetView showGridLines="0" view="pageBreakPreview" zoomScale="70" zoomScaleNormal="80" zoomScaleSheetLayoutView="70" zoomScalePageLayoutView="0" workbookViewId="0" topLeftCell="A1">
      <selection activeCell="L14" sqref="L14:O14"/>
    </sheetView>
  </sheetViews>
  <sheetFormatPr defaultColWidth="11.00390625" defaultRowHeight="12.75"/>
  <cols>
    <col min="1" max="1" width="4.00390625" style="1" customWidth="1"/>
    <col min="2" max="2" width="16.875" style="1" customWidth="1"/>
    <col min="3" max="3" width="6.75390625" style="1" customWidth="1"/>
    <col min="4" max="4" width="9.875" style="1" customWidth="1"/>
    <col min="5" max="5" width="11.125" style="1" customWidth="1"/>
    <col min="6" max="6" width="5.125" style="1" customWidth="1"/>
    <col min="7" max="7" width="0.2421875" style="1" customWidth="1"/>
    <col min="8" max="8" width="2.625" style="1" customWidth="1"/>
    <col min="9" max="9" width="7.625" style="1" customWidth="1"/>
    <col min="10" max="10" width="9.625" style="1" customWidth="1"/>
    <col min="11" max="11" width="10.875" style="1" customWidth="1"/>
    <col min="12" max="12" width="8.875" style="1" customWidth="1"/>
    <col min="13" max="13" width="11.00390625" style="1" customWidth="1"/>
    <col min="14" max="14" width="9.375" style="1" customWidth="1"/>
    <col min="15" max="15" width="12.75390625" style="1" customWidth="1"/>
    <col min="16" max="16" width="14.375" style="1" customWidth="1"/>
    <col min="17" max="17" width="13.875" style="1" customWidth="1"/>
    <col min="18" max="18" width="10.25390625" style="1" customWidth="1"/>
    <col min="19" max="19" width="15.75390625" style="1" customWidth="1"/>
    <col min="20" max="21" width="12.25390625" style="1" customWidth="1"/>
    <col min="22" max="22" width="28.125" style="1" customWidth="1"/>
    <col min="23" max="23" width="13.125" style="1" customWidth="1"/>
    <col min="24" max="24" width="12.25390625" style="1" customWidth="1"/>
    <col min="25" max="25" width="9.75390625" style="1" customWidth="1"/>
    <col min="26" max="26" width="10.00390625" style="1" customWidth="1"/>
    <col min="27" max="27" width="11.00390625" style="1" customWidth="1"/>
    <col min="31" max="31" width="17.625" style="1" customWidth="1"/>
  </cols>
  <sheetData>
    <row r="1" spans="1:35" s="2" customFormat="1" ht="48" customHeight="1">
      <c r="A1" s="3"/>
      <c r="B1" s="76" t="s">
        <v>90</v>
      </c>
      <c r="C1" s="76"/>
      <c r="D1" s="76"/>
      <c r="E1" s="76"/>
      <c r="F1" s="76"/>
      <c r="G1" s="76"/>
      <c r="H1" s="76"/>
      <c r="I1" s="76"/>
      <c r="J1" s="76"/>
      <c r="K1" s="76"/>
      <c r="L1" s="76"/>
      <c r="M1" s="3" t="s">
        <v>1</v>
      </c>
      <c r="N1" s="3"/>
      <c r="O1" s="3"/>
      <c r="P1" s="4"/>
      <c r="Q1" s="4"/>
      <c r="R1" s="4"/>
      <c r="Z1" s="5"/>
      <c r="AA1" s="5"/>
      <c r="AB1" s="6"/>
      <c r="AI1" s="7"/>
    </row>
    <row r="2" ht="13.5" customHeight="1" thickBot="1">
      <c r="B2" s="1" t="s">
        <v>109</v>
      </c>
    </row>
    <row r="3" spans="2:22" ht="22.5" customHeight="1" thickBot="1" thickTop="1">
      <c r="B3" s="8" t="s">
        <v>5</v>
      </c>
      <c r="C3" s="9"/>
      <c r="D3" s="9"/>
      <c r="E3" s="9"/>
      <c r="F3" s="9"/>
      <c r="G3" s="9"/>
      <c r="H3" s="10"/>
      <c r="I3" s="10"/>
      <c r="J3" s="10"/>
      <c r="K3" s="10"/>
      <c r="L3" s="10"/>
      <c r="M3" s="10"/>
      <c r="N3" s="10"/>
      <c r="O3" s="10"/>
      <c r="P3" s="10"/>
      <c r="Q3" s="10"/>
      <c r="R3" s="10"/>
      <c r="S3" s="10"/>
      <c r="T3" s="10"/>
      <c r="U3" s="10"/>
      <c r="V3" s="11"/>
    </row>
    <row r="4" spans="2:22" ht="53.25" customHeight="1" thickBot="1" thickTop="1">
      <c r="B4" s="12" t="s">
        <v>6</v>
      </c>
      <c r="C4" s="13" t="s">
        <v>110</v>
      </c>
      <c r="D4" s="77" t="s">
        <v>111</v>
      </c>
      <c r="E4" s="77"/>
      <c r="F4" s="77"/>
      <c r="G4" s="77"/>
      <c r="H4" s="77"/>
      <c r="I4" s="14"/>
      <c r="J4" s="15" t="s">
        <v>9</v>
      </c>
      <c r="K4" s="16" t="s">
        <v>10</v>
      </c>
      <c r="L4" s="78" t="s">
        <v>11</v>
      </c>
      <c r="M4" s="78"/>
      <c r="N4" s="78"/>
      <c r="O4" s="78"/>
      <c r="P4" s="17" t="s">
        <v>12</v>
      </c>
      <c r="Q4" s="79" t="s">
        <v>13</v>
      </c>
      <c r="R4" s="79"/>
      <c r="S4" s="15" t="s">
        <v>14</v>
      </c>
      <c r="T4" s="78" t="s">
        <v>15</v>
      </c>
      <c r="U4" s="78"/>
      <c r="V4" s="80"/>
    </row>
    <row r="5" spans="2:22" ht="15.75" customHeight="1">
      <c r="B5" s="81" t="s">
        <v>16</v>
      </c>
      <c r="C5" s="82"/>
      <c r="D5" s="82"/>
      <c r="E5" s="82"/>
      <c r="F5" s="82"/>
      <c r="G5" s="82"/>
      <c r="H5" s="82"/>
      <c r="I5" s="82"/>
      <c r="J5" s="82"/>
      <c r="K5" s="82"/>
      <c r="L5" s="82"/>
      <c r="M5" s="82"/>
      <c r="N5" s="82"/>
      <c r="O5" s="82"/>
      <c r="P5" s="82"/>
      <c r="Q5" s="82"/>
      <c r="R5" s="82"/>
      <c r="S5" s="82"/>
      <c r="T5" s="82"/>
      <c r="U5" s="82"/>
      <c r="V5" s="83"/>
    </row>
    <row r="6" spans="2:22" ht="64.5" customHeight="1" thickBot="1">
      <c r="B6" s="18" t="s">
        <v>17</v>
      </c>
      <c r="C6" s="57" t="s">
        <v>18</v>
      </c>
      <c r="D6" s="57"/>
      <c r="E6" s="57"/>
      <c r="F6" s="57"/>
      <c r="G6" s="57"/>
      <c r="H6" s="19"/>
      <c r="I6" s="19"/>
      <c r="J6" s="19" t="s">
        <v>19</v>
      </c>
      <c r="K6" s="57" t="s">
        <v>112</v>
      </c>
      <c r="L6" s="57"/>
      <c r="M6" s="57"/>
      <c r="N6" s="20"/>
      <c r="O6" s="22" t="s">
        <v>21</v>
      </c>
      <c r="P6" s="57" t="s">
        <v>113</v>
      </c>
      <c r="Q6" s="57"/>
      <c r="R6" s="21"/>
      <c r="S6" s="22" t="s">
        <v>23</v>
      </c>
      <c r="T6" s="57" t="s">
        <v>114</v>
      </c>
      <c r="U6" s="57"/>
      <c r="V6" s="58"/>
    </row>
    <row r="7" spans="2:22" ht="22.5" customHeight="1" thickBot="1" thickTop="1">
      <c r="B7" s="8" t="s">
        <v>25</v>
      </c>
      <c r="C7" s="9"/>
      <c r="D7" s="9"/>
      <c r="E7" s="9"/>
      <c r="F7" s="9"/>
      <c r="G7" s="9"/>
      <c r="H7" s="10"/>
      <c r="I7" s="10"/>
      <c r="J7" s="10"/>
      <c r="K7" s="10"/>
      <c r="L7" s="10"/>
      <c r="M7" s="10"/>
      <c r="N7" s="10"/>
      <c r="O7" s="10"/>
      <c r="P7" s="10"/>
      <c r="Q7" s="10"/>
      <c r="R7" s="10"/>
      <c r="S7" s="10"/>
      <c r="T7" s="10"/>
      <c r="U7" s="10"/>
      <c r="V7" s="11"/>
    </row>
    <row r="8" spans="2:22" ht="16.5" customHeight="1" thickTop="1">
      <c r="B8" s="59" t="s">
        <v>26</v>
      </c>
      <c r="C8" s="62" t="s">
        <v>27</v>
      </c>
      <c r="D8" s="62"/>
      <c r="E8" s="62"/>
      <c r="F8" s="62"/>
      <c r="G8" s="62"/>
      <c r="H8" s="63"/>
      <c r="I8" s="68" t="s">
        <v>28</v>
      </c>
      <c r="J8" s="69"/>
      <c r="K8" s="69"/>
      <c r="L8" s="69"/>
      <c r="M8" s="69"/>
      <c r="N8" s="69"/>
      <c r="O8" s="69"/>
      <c r="P8" s="69"/>
      <c r="Q8" s="69"/>
      <c r="R8" s="69"/>
      <c r="S8" s="70"/>
      <c r="T8" s="68" t="s">
        <v>29</v>
      </c>
      <c r="U8" s="69"/>
      <c r="V8" s="71" t="s">
        <v>30</v>
      </c>
    </row>
    <row r="9" spans="2:22" ht="19.5" customHeight="1">
      <c r="B9" s="60"/>
      <c r="C9" s="64"/>
      <c r="D9" s="64"/>
      <c r="E9" s="64"/>
      <c r="F9" s="64"/>
      <c r="G9" s="64"/>
      <c r="H9" s="65"/>
      <c r="I9" s="74" t="s">
        <v>31</v>
      </c>
      <c r="J9" s="53"/>
      <c r="K9" s="53"/>
      <c r="L9" s="53" t="s">
        <v>32</v>
      </c>
      <c r="M9" s="53"/>
      <c r="N9" s="53"/>
      <c r="O9" s="53"/>
      <c r="P9" s="53" t="s">
        <v>33</v>
      </c>
      <c r="Q9" s="53" t="s">
        <v>34</v>
      </c>
      <c r="R9" s="55" t="s">
        <v>35</v>
      </c>
      <c r="S9" s="56"/>
      <c r="T9" s="53" t="s">
        <v>36</v>
      </c>
      <c r="U9" s="53" t="s">
        <v>37</v>
      </c>
      <c r="V9" s="72"/>
    </row>
    <row r="10" spans="2:22" ht="26.25" customHeight="1" thickBot="1">
      <c r="B10" s="61"/>
      <c r="C10" s="66"/>
      <c r="D10" s="66"/>
      <c r="E10" s="66"/>
      <c r="F10" s="66"/>
      <c r="G10" s="66"/>
      <c r="H10" s="67"/>
      <c r="I10" s="75"/>
      <c r="J10" s="54"/>
      <c r="K10" s="54"/>
      <c r="L10" s="54"/>
      <c r="M10" s="54"/>
      <c r="N10" s="54"/>
      <c r="O10" s="54"/>
      <c r="P10" s="54"/>
      <c r="Q10" s="54"/>
      <c r="R10" s="23" t="s">
        <v>38</v>
      </c>
      <c r="S10" s="24" t="s">
        <v>39</v>
      </c>
      <c r="T10" s="54"/>
      <c r="U10" s="54"/>
      <c r="V10" s="73"/>
    </row>
    <row r="11" spans="1:22" ht="75" customHeight="1" thickBot="1" thickTop="1">
      <c r="A11" s="25"/>
      <c r="B11" s="26" t="s">
        <v>72</v>
      </c>
      <c r="C11" s="52" t="s">
        <v>115</v>
      </c>
      <c r="D11" s="52"/>
      <c r="E11" s="52"/>
      <c r="F11" s="52"/>
      <c r="G11" s="52"/>
      <c r="H11" s="52"/>
      <c r="I11" s="52" t="s">
        <v>116</v>
      </c>
      <c r="J11" s="52"/>
      <c r="K11" s="52"/>
      <c r="L11" s="52" t="s">
        <v>117</v>
      </c>
      <c r="M11" s="52"/>
      <c r="N11" s="52"/>
      <c r="O11" s="52"/>
      <c r="P11" s="27" t="s">
        <v>44</v>
      </c>
      <c r="Q11" s="27" t="s">
        <v>54</v>
      </c>
      <c r="R11" s="27">
        <v>4.9</v>
      </c>
      <c r="S11" s="27">
        <v>4.9</v>
      </c>
      <c r="T11" s="27">
        <v>4.9</v>
      </c>
      <c r="U11" s="27">
        <f>IF(ISERROR(T11/S11),"N/A",T11/S11*100)</f>
        <v>100</v>
      </c>
      <c r="V11" s="28" t="s">
        <v>46</v>
      </c>
    </row>
    <row r="12" spans="1:22" ht="18.75" customHeight="1" thickBot="1" thickTop="1">
      <c r="A12" s="25"/>
      <c r="B12" s="86" t="s">
        <v>92</v>
      </c>
      <c r="C12" s="84"/>
      <c r="D12" s="84"/>
      <c r="E12" s="84"/>
      <c r="F12" s="84"/>
      <c r="G12" s="84"/>
      <c r="H12" s="84"/>
      <c r="I12" s="84"/>
      <c r="J12" s="84"/>
      <c r="K12" s="84"/>
      <c r="L12" s="84"/>
      <c r="M12" s="84"/>
      <c r="N12" s="84"/>
      <c r="O12" s="84"/>
      <c r="P12" s="84"/>
      <c r="Q12" s="84"/>
      <c r="R12" s="84"/>
      <c r="S12" s="84"/>
      <c r="T12" s="84"/>
      <c r="U12" s="84"/>
      <c r="V12" s="85"/>
    </row>
    <row r="13" spans="1:22" s="35" customFormat="1" ht="18" customHeight="1" thickBot="1">
      <c r="A13" s="36"/>
      <c r="B13" s="37" t="s">
        <v>47</v>
      </c>
      <c r="C13" s="37"/>
      <c r="D13" s="38"/>
      <c r="E13" s="37"/>
      <c r="F13" s="37"/>
      <c r="G13" s="37"/>
      <c r="H13" s="37"/>
      <c r="I13" s="39"/>
      <c r="J13" s="34"/>
      <c r="K13" s="39"/>
      <c r="L13" s="34"/>
      <c r="M13" s="39"/>
      <c r="N13" s="34"/>
      <c r="O13" s="39"/>
      <c r="P13" s="34"/>
      <c r="Q13" s="40"/>
      <c r="R13" s="41">
        <v>4.9</v>
      </c>
      <c r="S13" s="41">
        <v>4.9</v>
      </c>
      <c r="T13" s="41">
        <v>4.9</v>
      </c>
      <c r="U13" s="41">
        <f>IF(ISERROR(T13/S13),"N/A",T13/S13*100)</f>
        <v>100</v>
      </c>
      <c r="V13" s="37" t="s">
        <v>93</v>
      </c>
    </row>
    <row r="14" spans="1:22" ht="75" customHeight="1" thickBot="1" thickTop="1">
      <c r="A14" s="25"/>
      <c r="B14" s="26" t="s">
        <v>72</v>
      </c>
      <c r="C14" s="52" t="s">
        <v>47</v>
      </c>
      <c r="D14" s="52"/>
      <c r="E14" s="52"/>
      <c r="F14" s="52"/>
      <c r="G14" s="52"/>
      <c r="H14" s="52"/>
      <c r="I14" s="52" t="s">
        <v>118</v>
      </c>
      <c r="J14" s="52"/>
      <c r="K14" s="52"/>
      <c r="L14" s="52" t="s">
        <v>119</v>
      </c>
      <c r="M14" s="52"/>
      <c r="N14" s="52"/>
      <c r="O14" s="52"/>
      <c r="P14" s="27" t="s">
        <v>44</v>
      </c>
      <c r="Q14" s="27" t="s">
        <v>54</v>
      </c>
      <c r="R14" s="27">
        <v>18.2</v>
      </c>
      <c r="S14" s="27">
        <v>18.2</v>
      </c>
      <c r="T14" s="27">
        <v>18.2</v>
      </c>
      <c r="U14" s="27">
        <f>IF(ISERROR(T14/S14),"N/A",T14/S14*100)</f>
        <v>100</v>
      </c>
      <c r="V14" s="28" t="s">
        <v>46</v>
      </c>
    </row>
    <row r="15" spans="1:22" ht="18.75" customHeight="1" thickBot="1" thickTop="1">
      <c r="A15" s="25"/>
      <c r="B15" s="86" t="s">
        <v>92</v>
      </c>
      <c r="C15" s="84"/>
      <c r="D15" s="84"/>
      <c r="E15" s="84"/>
      <c r="F15" s="84"/>
      <c r="G15" s="84"/>
      <c r="H15" s="84"/>
      <c r="I15" s="84"/>
      <c r="J15" s="84"/>
      <c r="K15" s="84"/>
      <c r="L15" s="84"/>
      <c r="M15" s="84"/>
      <c r="N15" s="84"/>
      <c r="O15" s="84"/>
      <c r="P15" s="84"/>
      <c r="Q15" s="84"/>
      <c r="R15" s="84"/>
      <c r="S15" s="84"/>
      <c r="T15" s="84"/>
      <c r="U15" s="84"/>
      <c r="V15" s="85"/>
    </row>
    <row r="16" spans="1:22" s="35" customFormat="1" ht="18" customHeight="1" thickBot="1">
      <c r="A16" s="36"/>
      <c r="B16" s="37" t="s">
        <v>47</v>
      </c>
      <c r="C16" s="37"/>
      <c r="D16" s="38"/>
      <c r="E16" s="37"/>
      <c r="F16" s="37"/>
      <c r="G16" s="37"/>
      <c r="H16" s="37"/>
      <c r="I16" s="39"/>
      <c r="J16" s="34"/>
      <c r="K16" s="39"/>
      <c r="L16" s="34"/>
      <c r="M16" s="39"/>
      <c r="N16" s="34"/>
      <c r="O16" s="39"/>
      <c r="P16" s="34"/>
      <c r="Q16" s="40"/>
      <c r="R16" s="41">
        <v>18.2</v>
      </c>
      <c r="S16" s="41">
        <v>18.2</v>
      </c>
      <c r="T16" s="41">
        <v>18.2</v>
      </c>
      <c r="U16" s="41">
        <f>IF(ISERROR(T16/S16),"N/A",T16/S16*100)</f>
        <v>100</v>
      </c>
      <c r="V16" s="37" t="s">
        <v>93</v>
      </c>
    </row>
    <row r="17" spans="1:22" ht="75" customHeight="1" thickBot="1" thickTop="1">
      <c r="A17" s="25"/>
      <c r="B17" s="26" t="s">
        <v>66</v>
      </c>
      <c r="C17" s="52" t="s">
        <v>109</v>
      </c>
      <c r="D17" s="52"/>
      <c r="E17" s="52"/>
      <c r="F17" s="52"/>
      <c r="G17" s="52"/>
      <c r="H17" s="52"/>
      <c r="I17" s="52" t="s">
        <v>120</v>
      </c>
      <c r="J17" s="52"/>
      <c r="K17" s="52"/>
      <c r="L17" s="52" t="s">
        <v>121</v>
      </c>
      <c r="M17" s="52"/>
      <c r="N17" s="52"/>
      <c r="O17" s="52"/>
      <c r="P17" s="27" t="s">
        <v>83</v>
      </c>
      <c r="Q17" s="27" t="s">
        <v>63</v>
      </c>
      <c r="R17" s="27">
        <v>8.4</v>
      </c>
      <c r="S17" s="27">
        <v>8.4</v>
      </c>
      <c r="T17" s="27">
        <v>8.4</v>
      </c>
      <c r="U17" s="27">
        <f>IF(ISERROR(T17/S17),"N/A",T17/S17*100)</f>
        <v>100</v>
      </c>
      <c r="V17" s="28" t="s">
        <v>46</v>
      </c>
    </row>
    <row r="18" spans="1:22" ht="18.75" customHeight="1" thickBot="1" thickTop="1">
      <c r="A18" s="25"/>
      <c r="B18" s="86" t="s">
        <v>92</v>
      </c>
      <c r="C18" s="84"/>
      <c r="D18" s="84"/>
      <c r="E18" s="84"/>
      <c r="F18" s="84"/>
      <c r="G18" s="84"/>
      <c r="H18" s="84"/>
      <c r="I18" s="84"/>
      <c r="J18" s="84"/>
      <c r="K18" s="84"/>
      <c r="L18" s="84"/>
      <c r="M18" s="84"/>
      <c r="N18" s="84"/>
      <c r="O18" s="84"/>
      <c r="P18" s="84"/>
      <c r="Q18" s="84"/>
      <c r="R18" s="84"/>
      <c r="S18" s="84"/>
      <c r="T18" s="84"/>
      <c r="U18" s="84"/>
      <c r="V18" s="85"/>
    </row>
    <row r="19" spans="1:22" s="35" customFormat="1" ht="18" customHeight="1" thickBot="1">
      <c r="A19" s="36"/>
      <c r="B19" s="37" t="s">
        <v>47</v>
      </c>
      <c r="C19" s="37"/>
      <c r="D19" s="38"/>
      <c r="E19" s="37"/>
      <c r="F19" s="37"/>
      <c r="G19" s="37"/>
      <c r="H19" s="37"/>
      <c r="I19" s="39"/>
      <c r="J19" s="34"/>
      <c r="K19" s="39"/>
      <c r="L19" s="34"/>
      <c r="M19" s="39"/>
      <c r="N19" s="34"/>
      <c r="O19" s="39"/>
      <c r="P19" s="34"/>
      <c r="Q19" s="40"/>
      <c r="R19" s="41">
        <v>8.4</v>
      </c>
      <c r="S19" s="41">
        <v>8.4</v>
      </c>
      <c r="T19" s="41">
        <v>8.4</v>
      </c>
      <c r="U19" s="41">
        <f>IF(ISERROR(T19/S19),"N/A",T19/S19*100)</f>
        <v>100</v>
      </c>
      <c r="V19" s="37" t="s">
        <v>93</v>
      </c>
    </row>
    <row r="20" spans="1:22" ht="75" customHeight="1" thickBot="1" thickTop="1">
      <c r="A20" s="25"/>
      <c r="B20" s="26" t="s">
        <v>50</v>
      </c>
      <c r="C20" s="52" t="s">
        <v>122</v>
      </c>
      <c r="D20" s="52"/>
      <c r="E20" s="52"/>
      <c r="F20" s="52"/>
      <c r="G20" s="52"/>
      <c r="H20" s="52"/>
      <c r="I20" s="52" t="s">
        <v>123</v>
      </c>
      <c r="J20" s="52"/>
      <c r="K20" s="52"/>
      <c r="L20" s="52" t="s">
        <v>124</v>
      </c>
      <c r="M20" s="52"/>
      <c r="N20" s="52"/>
      <c r="O20" s="52"/>
      <c r="P20" s="27" t="s">
        <v>44</v>
      </c>
      <c r="Q20" s="27" t="s">
        <v>54</v>
      </c>
      <c r="R20" s="27" t="s">
        <v>87</v>
      </c>
      <c r="S20" s="27" t="s">
        <v>87</v>
      </c>
      <c r="T20" s="27" t="s">
        <v>87</v>
      </c>
      <c r="U20" s="27" t="str">
        <f>IF(ISERROR(T20/S20),"N/A",T20/S20*100)</f>
        <v>N/A</v>
      </c>
      <c r="V20" s="28" t="s">
        <v>46</v>
      </c>
    </row>
    <row r="21" spans="1:22" ht="18.75" customHeight="1" thickBot="1" thickTop="1">
      <c r="A21" s="25"/>
      <c r="B21" s="86" t="s">
        <v>94</v>
      </c>
      <c r="C21" s="84"/>
      <c r="D21" s="84"/>
      <c r="E21" s="84"/>
      <c r="F21" s="84"/>
      <c r="G21" s="84"/>
      <c r="H21" s="84"/>
      <c r="I21" s="84"/>
      <c r="J21" s="84"/>
      <c r="K21" s="84"/>
      <c r="L21" s="84"/>
      <c r="M21" s="84"/>
      <c r="N21" s="84"/>
      <c r="O21" s="84"/>
      <c r="P21" s="84"/>
      <c r="Q21" s="84"/>
      <c r="R21" s="84"/>
      <c r="S21" s="84"/>
      <c r="T21" s="84"/>
      <c r="U21" s="84"/>
      <c r="V21" s="85"/>
    </row>
    <row r="22" spans="1:22" ht="75" customHeight="1" thickBot="1" thickTop="1">
      <c r="A22" s="25"/>
      <c r="B22" s="26" t="s">
        <v>40</v>
      </c>
      <c r="C22" s="52" t="s">
        <v>125</v>
      </c>
      <c r="D22" s="52"/>
      <c r="E22" s="52"/>
      <c r="F22" s="52"/>
      <c r="G22" s="52"/>
      <c r="H22" s="52"/>
      <c r="I22" s="52" t="s">
        <v>126</v>
      </c>
      <c r="J22" s="52"/>
      <c r="K22" s="52"/>
      <c r="L22" s="52" t="s">
        <v>127</v>
      </c>
      <c r="M22" s="52"/>
      <c r="N22" s="52"/>
      <c r="O22" s="52"/>
      <c r="P22" s="27" t="s">
        <v>44</v>
      </c>
      <c r="Q22" s="27" t="s">
        <v>45</v>
      </c>
      <c r="R22" s="27">
        <v>100</v>
      </c>
      <c r="S22" s="27">
        <v>100</v>
      </c>
      <c r="T22" s="27">
        <v>100</v>
      </c>
      <c r="U22" s="27">
        <f>IF(ISERROR(T22/S22),"N/A",T22/S22*100)</f>
        <v>100</v>
      </c>
      <c r="V22" s="28" t="s">
        <v>46</v>
      </c>
    </row>
    <row r="23" spans="1:22" ht="18.75" customHeight="1" thickBot="1" thickTop="1">
      <c r="A23" s="25"/>
      <c r="B23" s="86" t="s">
        <v>92</v>
      </c>
      <c r="C23" s="84"/>
      <c r="D23" s="84"/>
      <c r="E23" s="84"/>
      <c r="F23" s="84"/>
      <c r="G23" s="84"/>
      <c r="H23" s="84"/>
      <c r="I23" s="84"/>
      <c r="J23" s="84"/>
      <c r="K23" s="84"/>
      <c r="L23" s="84"/>
      <c r="M23" s="84"/>
      <c r="N23" s="84"/>
      <c r="O23" s="84"/>
      <c r="P23" s="84"/>
      <c r="Q23" s="84"/>
      <c r="R23" s="84"/>
      <c r="S23" s="84"/>
      <c r="T23" s="84"/>
      <c r="U23" s="84"/>
      <c r="V23" s="85"/>
    </row>
    <row r="24" spans="1:22" s="35" customFormat="1" ht="18" customHeight="1" thickBot="1">
      <c r="A24" s="36"/>
      <c r="B24" s="37" t="s">
        <v>47</v>
      </c>
      <c r="C24" s="37"/>
      <c r="D24" s="38"/>
      <c r="E24" s="37"/>
      <c r="F24" s="37"/>
      <c r="G24" s="37"/>
      <c r="H24" s="37"/>
      <c r="I24" s="39"/>
      <c r="J24" s="34"/>
      <c r="K24" s="39"/>
      <c r="L24" s="34"/>
      <c r="M24" s="39"/>
      <c r="N24" s="34"/>
      <c r="O24" s="39"/>
      <c r="P24" s="34"/>
      <c r="Q24" s="40"/>
      <c r="R24" s="41">
        <v>100</v>
      </c>
      <c r="S24" s="41">
        <v>100</v>
      </c>
      <c r="T24" s="41">
        <v>100</v>
      </c>
      <c r="U24" s="41">
        <f>IF(ISERROR(T24/S24),"N/A",T24/S24*100)</f>
        <v>100</v>
      </c>
      <c r="V24" s="37" t="s">
        <v>93</v>
      </c>
    </row>
    <row r="25" spans="1:22" ht="75" customHeight="1" thickBot="1" thickTop="1">
      <c r="A25" s="25"/>
      <c r="B25" s="26" t="s">
        <v>40</v>
      </c>
      <c r="C25" s="52" t="s">
        <v>47</v>
      </c>
      <c r="D25" s="52"/>
      <c r="E25" s="52"/>
      <c r="F25" s="52"/>
      <c r="G25" s="52"/>
      <c r="H25" s="52"/>
      <c r="I25" s="52" t="s">
        <v>128</v>
      </c>
      <c r="J25" s="52"/>
      <c r="K25" s="52"/>
      <c r="L25" s="52" t="s">
        <v>129</v>
      </c>
      <c r="M25" s="52"/>
      <c r="N25" s="52"/>
      <c r="O25" s="52"/>
      <c r="P25" s="27" t="s">
        <v>44</v>
      </c>
      <c r="Q25" s="27" t="s">
        <v>45</v>
      </c>
      <c r="R25" s="27">
        <v>100</v>
      </c>
      <c r="S25" s="27">
        <v>100</v>
      </c>
      <c r="T25" s="27">
        <v>100</v>
      </c>
      <c r="U25" s="27">
        <f>IF(ISERROR(T25/S25),"N/A",T25/S25*100)</f>
        <v>100</v>
      </c>
      <c r="V25" s="28" t="s">
        <v>46</v>
      </c>
    </row>
    <row r="26" spans="1:22" ht="18.75" customHeight="1" thickBot="1" thickTop="1">
      <c r="A26" s="25"/>
      <c r="B26" s="86" t="s">
        <v>92</v>
      </c>
      <c r="C26" s="84"/>
      <c r="D26" s="84"/>
      <c r="E26" s="84"/>
      <c r="F26" s="84"/>
      <c r="G26" s="84"/>
      <c r="H26" s="84"/>
      <c r="I26" s="84"/>
      <c r="J26" s="84"/>
      <c r="K26" s="84"/>
      <c r="L26" s="84"/>
      <c r="M26" s="84"/>
      <c r="N26" s="84"/>
      <c r="O26" s="84"/>
      <c r="P26" s="84"/>
      <c r="Q26" s="84"/>
      <c r="R26" s="84"/>
      <c r="S26" s="84"/>
      <c r="T26" s="84"/>
      <c r="U26" s="84"/>
      <c r="V26" s="85"/>
    </row>
    <row r="27" spans="1:22" s="35" customFormat="1" ht="18" customHeight="1" thickBot="1">
      <c r="A27" s="36"/>
      <c r="B27" s="37" t="s">
        <v>47</v>
      </c>
      <c r="C27" s="37"/>
      <c r="D27" s="38"/>
      <c r="E27" s="37"/>
      <c r="F27" s="37"/>
      <c r="G27" s="37"/>
      <c r="H27" s="37"/>
      <c r="I27" s="39"/>
      <c r="J27" s="34"/>
      <c r="K27" s="39"/>
      <c r="L27" s="34"/>
      <c r="M27" s="39"/>
      <c r="N27" s="34"/>
      <c r="O27" s="39"/>
      <c r="P27" s="34"/>
      <c r="Q27" s="40"/>
      <c r="R27" s="41">
        <v>100</v>
      </c>
      <c r="S27" s="41">
        <v>100</v>
      </c>
      <c r="T27" s="41">
        <v>100</v>
      </c>
      <c r="U27" s="41">
        <f>IF(ISERROR(T27/S27),"N/A",T27/S27*100)</f>
        <v>100</v>
      </c>
      <c r="V27" s="37" t="s">
        <v>93</v>
      </c>
    </row>
    <row r="28" spans="2:22" s="29" customFormat="1" ht="14.25" customHeight="1" thickBot="1" thickTop="1">
      <c r="B28" s="30" t="s">
        <v>88</v>
      </c>
      <c r="C28" s="31"/>
      <c r="D28" s="31"/>
      <c r="E28" s="31"/>
      <c r="F28" s="31"/>
      <c r="G28" s="31"/>
      <c r="H28" s="32"/>
      <c r="I28" s="32"/>
      <c r="J28" s="32"/>
      <c r="K28" s="32"/>
      <c r="L28" s="32"/>
      <c r="M28" s="32"/>
      <c r="N28" s="32"/>
      <c r="O28" s="32"/>
      <c r="P28" s="32"/>
      <c r="Q28" s="32"/>
      <c r="R28" s="32"/>
      <c r="S28" s="32"/>
      <c r="T28" s="32"/>
      <c r="U28" s="32"/>
      <c r="V28" s="33"/>
    </row>
    <row r="29" spans="2:22" ht="44.25" customHeight="1" thickTop="1">
      <c r="B29" s="49" t="s">
        <v>89</v>
      </c>
      <c r="C29" s="50"/>
      <c r="D29" s="50"/>
      <c r="E29" s="50"/>
      <c r="F29" s="50"/>
      <c r="G29" s="50"/>
      <c r="H29" s="50"/>
      <c r="I29" s="50"/>
      <c r="J29" s="50"/>
      <c r="K29" s="50"/>
      <c r="L29" s="50"/>
      <c r="M29" s="50"/>
      <c r="N29" s="50"/>
      <c r="O29" s="50"/>
      <c r="P29" s="50"/>
      <c r="Q29" s="50"/>
      <c r="R29" s="50"/>
      <c r="S29" s="50"/>
      <c r="T29" s="50"/>
      <c r="U29" s="50"/>
      <c r="V29" s="51"/>
    </row>
    <row r="30" spans="2:22" ht="34.5" customHeight="1">
      <c r="B30" s="46" t="s">
        <v>130</v>
      </c>
      <c r="C30" s="47"/>
      <c r="D30" s="47"/>
      <c r="E30" s="47"/>
      <c r="F30" s="47"/>
      <c r="G30" s="47"/>
      <c r="H30" s="47"/>
      <c r="I30" s="47"/>
      <c r="J30" s="47"/>
      <c r="K30" s="47"/>
      <c r="L30" s="47"/>
      <c r="M30" s="47"/>
      <c r="N30" s="47"/>
      <c r="O30" s="47"/>
      <c r="P30" s="47"/>
      <c r="Q30" s="47"/>
      <c r="R30" s="47"/>
      <c r="S30" s="47"/>
      <c r="T30" s="47"/>
      <c r="U30" s="47"/>
      <c r="V30" s="48"/>
    </row>
    <row r="31" spans="2:22" ht="34.5" customHeight="1">
      <c r="B31" s="46" t="s">
        <v>131</v>
      </c>
      <c r="C31" s="47"/>
      <c r="D31" s="47"/>
      <c r="E31" s="47"/>
      <c r="F31" s="47"/>
      <c r="G31" s="47"/>
      <c r="H31" s="47"/>
      <c r="I31" s="47"/>
      <c r="J31" s="47"/>
      <c r="K31" s="47"/>
      <c r="L31" s="47"/>
      <c r="M31" s="47"/>
      <c r="N31" s="47"/>
      <c r="O31" s="47"/>
      <c r="P31" s="47"/>
      <c r="Q31" s="47"/>
      <c r="R31" s="47"/>
      <c r="S31" s="47"/>
      <c r="T31" s="47"/>
      <c r="U31" s="47"/>
      <c r="V31" s="48"/>
    </row>
    <row r="32" spans="2:22" ht="34.5" customHeight="1">
      <c r="B32" s="46" t="s">
        <v>132</v>
      </c>
      <c r="C32" s="47"/>
      <c r="D32" s="47"/>
      <c r="E32" s="47"/>
      <c r="F32" s="47"/>
      <c r="G32" s="47"/>
      <c r="H32" s="47"/>
      <c r="I32" s="47"/>
      <c r="J32" s="47"/>
      <c r="K32" s="47"/>
      <c r="L32" s="47"/>
      <c r="M32" s="47"/>
      <c r="N32" s="47"/>
      <c r="O32" s="47"/>
      <c r="P32" s="47"/>
      <c r="Q32" s="47"/>
      <c r="R32" s="47"/>
      <c r="S32" s="47"/>
      <c r="T32" s="47"/>
      <c r="U32" s="47"/>
      <c r="V32" s="48"/>
    </row>
    <row r="33" spans="2:22" ht="34.5" customHeight="1">
      <c r="B33" s="46" t="s">
        <v>133</v>
      </c>
      <c r="C33" s="47"/>
      <c r="D33" s="47"/>
      <c r="E33" s="47"/>
      <c r="F33" s="47"/>
      <c r="G33" s="47"/>
      <c r="H33" s="47"/>
      <c r="I33" s="47"/>
      <c r="J33" s="47"/>
      <c r="K33" s="47"/>
      <c r="L33" s="47"/>
      <c r="M33" s="47"/>
      <c r="N33" s="47"/>
      <c r="O33" s="47"/>
      <c r="P33" s="47"/>
      <c r="Q33" s="47"/>
      <c r="R33" s="47"/>
      <c r="S33" s="47"/>
      <c r="T33" s="47"/>
      <c r="U33" s="47"/>
      <c r="V33" s="48"/>
    </row>
    <row r="34" spans="2:22" ht="34.5" customHeight="1">
      <c r="B34" s="46" t="s">
        <v>134</v>
      </c>
      <c r="C34" s="47"/>
      <c r="D34" s="47"/>
      <c r="E34" s="47"/>
      <c r="F34" s="47"/>
      <c r="G34" s="47"/>
      <c r="H34" s="47"/>
      <c r="I34" s="47"/>
      <c r="J34" s="47"/>
      <c r="K34" s="47"/>
      <c r="L34" s="47"/>
      <c r="M34" s="47"/>
      <c r="N34" s="47"/>
      <c r="O34" s="47"/>
      <c r="P34" s="47"/>
      <c r="Q34" s="47"/>
      <c r="R34" s="47"/>
      <c r="S34" s="47"/>
      <c r="T34" s="47"/>
      <c r="U34" s="47"/>
      <c r="V34" s="48"/>
    </row>
    <row r="35" spans="2:22" ht="34.5" customHeight="1">
      <c r="B35" s="46" t="s">
        <v>135</v>
      </c>
      <c r="C35" s="47"/>
      <c r="D35" s="47"/>
      <c r="E35" s="47"/>
      <c r="F35" s="47"/>
      <c r="G35" s="47"/>
      <c r="H35" s="47"/>
      <c r="I35" s="47"/>
      <c r="J35" s="47"/>
      <c r="K35" s="47"/>
      <c r="L35" s="47"/>
      <c r="M35" s="47"/>
      <c r="N35" s="47"/>
      <c r="O35" s="47"/>
      <c r="P35" s="47"/>
      <c r="Q35" s="47"/>
      <c r="R35" s="47"/>
      <c r="S35" s="47"/>
      <c r="T35" s="47"/>
      <c r="U35" s="47"/>
      <c r="V35" s="48"/>
    </row>
  </sheetData>
  <sheetProtection/>
  <mergeCells count="53">
    <mergeCell ref="B34:V34"/>
    <mergeCell ref="B35:V35"/>
    <mergeCell ref="B26:V26"/>
    <mergeCell ref="B29:V29"/>
    <mergeCell ref="B30:V30"/>
    <mergeCell ref="B31:V31"/>
    <mergeCell ref="B32:V32"/>
    <mergeCell ref="B33:V33"/>
    <mergeCell ref="B21:V21"/>
    <mergeCell ref="C22:H22"/>
    <mergeCell ref="I22:K22"/>
    <mergeCell ref="L22:O22"/>
    <mergeCell ref="B23:V23"/>
    <mergeCell ref="C25:H25"/>
    <mergeCell ref="I25:K25"/>
    <mergeCell ref="L25:O25"/>
    <mergeCell ref="B15:V15"/>
    <mergeCell ref="C17:H17"/>
    <mergeCell ref="I17:K17"/>
    <mergeCell ref="L17:O17"/>
    <mergeCell ref="B18:V18"/>
    <mergeCell ref="C20:H20"/>
    <mergeCell ref="I20:K20"/>
    <mergeCell ref="L20:O20"/>
    <mergeCell ref="C11:H11"/>
    <mergeCell ref="I11:K11"/>
    <mergeCell ref="L11:O11"/>
    <mergeCell ref="B12:V12"/>
    <mergeCell ref="C14:H14"/>
    <mergeCell ref="I14:K14"/>
    <mergeCell ref="L14:O14"/>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7" right="0.7874015748031497" top="0.984251968503937" bottom="0.984251968503937" header="0" footer="0.3937007874015748"/>
  <pageSetup fitToHeight="10" fitToWidth="1" horizontalDpi="600" verticalDpi="600" orientation="landscape" scale="53" r:id="rId1"/>
  <headerFooter>
    <oddFooter>&amp;R&amp;P de &amp;N</oddFooter>
  </headerFooter>
</worksheet>
</file>

<file path=xl/worksheets/sheet9.xml><?xml version="1.0" encoding="utf-8"?>
<worksheet xmlns="http://schemas.openxmlformats.org/spreadsheetml/2006/main" xmlns:r="http://schemas.openxmlformats.org/officeDocument/2006/relationships">
  <sheetPr>
    <tabColor indexed="11"/>
    <pageSetUpPr fitToPage="1"/>
  </sheetPr>
  <dimension ref="B1:AD66"/>
  <sheetViews>
    <sheetView view="pageBreakPreview" zoomScale="80" zoomScaleNormal="80" zoomScaleSheetLayoutView="80" zoomScalePageLayoutView="0" workbookViewId="0" topLeftCell="A1">
      <selection activeCell="D50" sqref="D50:AB66"/>
    </sheetView>
  </sheetViews>
  <sheetFormatPr defaultColWidth="11.00390625" defaultRowHeight="12.75"/>
  <cols>
    <col min="1" max="1" width="4.00390625" style="1" customWidth="1"/>
  </cols>
  <sheetData>
    <row r="1" spans="2:17" s="2" customFormat="1" ht="48" customHeight="1">
      <c r="B1" s="42" t="s">
        <v>0</v>
      </c>
      <c r="C1" s="42"/>
      <c r="D1" s="42"/>
      <c r="E1" s="42"/>
      <c r="F1" s="42"/>
      <c r="G1" s="42"/>
      <c r="H1" s="42"/>
      <c r="I1" s="42"/>
      <c r="J1" s="42"/>
      <c r="K1" s="42"/>
      <c r="L1" s="42"/>
      <c r="M1" s="42"/>
      <c r="N1" s="42"/>
      <c r="O1" s="42"/>
      <c r="P1" s="42"/>
      <c r="Q1" s="3" t="s">
        <v>1</v>
      </c>
    </row>
    <row r="2" ht="13.5" customHeight="1"/>
    <row r="3" ht="13.5" customHeight="1"/>
    <row r="4" ht="13.5" customHeight="1"/>
    <row r="5" ht="13.5" customHeight="1"/>
    <row r="6" ht="13.5" customHeight="1"/>
    <row r="7" ht="13.5" customHeight="1"/>
    <row r="8" ht="13.5" customHeight="1"/>
    <row r="9" ht="13.5" customHeight="1"/>
    <row r="10" ht="13.5" customHeight="1"/>
    <row r="11" spans="2:30" ht="13.5" customHeight="1">
      <c r="B11" s="43" t="s">
        <v>2</v>
      </c>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row>
    <row r="12" spans="2:30" ht="13.5" customHeight="1">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row>
    <row r="13" spans="2:30" ht="13.5" customHeight="1">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row>
    <row r="14" spans="2:30" ht="13.5" customHeight="1">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row>
    <row r="15" spans="2:30" ht="13.5" customHeight="1">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row>
    <row r="16" spans="2:30" ht="13.5" customHeight="1">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row>
    <row r="17" spans="2:30" ht="13.5" customHeight="1">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row>
    <row r="18" spans="2:30" ht="13.5" customHeight="1">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row>
    <row r="19" spans="2:30" ht="13.5" customHeight="1">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row>
    <row r="20" spans="2:30" ht="13.5" customHeight="1">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row>
    <row r="21" spans="2:30" ht="13.5" customHeight="1">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row>
    <row r="22" spans="2:30" ht="13.5" customHeight="1">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row>
    <row r="23" spans="2:30" ht="13.5" customHeight="1">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row>
    <row r="24" spans="2:30" ht="13.5" customHeight="1">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row>
    <row r="25" spans="2:30" ht="13.5" customHeight="1">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row>
    <row r="26" spans="2:30" ht="13.5" customHeight="1">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row>
    <row r="27" spans="2:30" ht="13.5" customHeight="1">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row>
    <row r="28" spans="2:30" ht="13.5" customHeight="1">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row>
    <row r="29" spans="2:30" ht="13.5" customHeight="1">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row>
    <row r="30" spans="2:30" ht="13.5" customHeight="1">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row>
    <row r="31" spans="2:30" ht="13.5" customHeight="1">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row>
    <row r="32" spans="2:30" ht="13.5" customHeight="1">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row>
    <row r="33" spans="2:30" ht="13.5" customHeight="1">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row>
    <row r="34" spans="2:30" ht="13.5" customHeight="1">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row>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4:28" ht="20.25" customHeight="1">
      <c r="D49" s="44" t="s">
        <v>3</v>
      </c>
      <c r="E49" s="44"/>
      <c r="F49" s="44"/>
      <c r="G49" s="44"/>
      <c r="H49" s="44"/>
      <c r="I49" s="44"/>
      <c r="J49" s="44"/>
      <c r="K49" s="44"/>
      <c r="L49" s="44"/>
      <c r="M49" s="44"/>
      <c r="N49" s="44"/>
      <c r="O49" s="44"/>
      <c r="P49" s="44"/>
      <c r="Q49" s="44"/>
      <c r="R49" s="44"/>
      <c r="S49" s="44"/>
      <c r="T49" s="44"/>
      <c r="U49" s="44"/>
      <c r="V49" s="44"/>
      <c r="W49" s="44"/>
      <c r="X49" s="44"/>
      <c r="Y49" s="44"/>
      <c r="Z49" s="44"/>
      <c r="AA49" s="44"/>
      <c r="AB49" s="44"/>
    </row>
    <row r="50" spans="4:28" ht="13.5" customHeight="1">
      <c r="D50" s="45" t="s">
        <v>4</v>
      </c>
      <c r="E50" s="45"/>
      <c r="F50" s="45"/>
      <c r="G50" s="45"/>
      <c r="H50" s="45"/>
      <c r="I50" s="45"/>
      <c r="J50" s="45"/>
      <c r="K50" s="45"/>
      <c r="L50" s="45"/>
      <c r="M50" s="45"/>
      <c r="N50" s="45"/>
      <c r="O50" s="45"/>
      <c r="P50" s="45"/>
      <c r="Q50" s="45"/>
      <c r="R50" s="45"/>
      <c r="S50" s="45"/>
      <c r="T50" s="45"/>
      <c r="U50" s="45"/>
      <c r="V50" s="45"/>
      <c r="W50" s="45"/>
      <c r="X50" s="45"/>
      <c r="Y50" s="45"/>
      <c r="Z50" s="45"/>
      <c r="AA50" s="45"/>
      <c r="AB50" s="45"/>
    </row>
    <row r="51" spans="4:28" ht="13.5" customHeight="1">
      <c r="D51" s="45"/>
      <c r="E51" s="45"/>
      <c r="F51" s="45"/>
      <c r="G51" s="45"/>
      <c r="H51" s="45"/>
      <c r="I51" s="45"/>
      <c r="J51" s="45"/>
      <c r="K51" s="45"/>
      <c r="L51" s="45"/>
      <c r="M51" s="45"/>
      <c r="N51" s="45"/>
      <c r="O51" s="45"/>
      <c r="P51" s="45"/>
      <c r="Q51" s="45"/>
      <c r="R51" s="45"/>
      <c r="S51" s="45"/>
      <c r="T51" s="45"/>
      <c r="U51" s="45"/>
      <c r="V51" s="45"/>
      <c r="W51" s="45"/>
      <c r="X51" s="45"/>
      <c r="Y51" s="45"/>
      <c r="Z51" s="45"/>
      <c r="AA51" s="45"/>
      <c r="AB51" s="45"/>
    </row>
    <row r="52" spans="4:28" ht="13.5" customHeight="1">
      <c r="D52" s="45"/>
      <c r="E52" s="45"/>
      <c r="F52" s="45"/>
      <c r="G52" s="45"/>
      <c r="H52" s="45"/>
      <c r="I52" s="45"/>
      <c r="J52" s="45"/>
      <c r="K52" s="45"/>
      <c r="L52" s="45"/>
      <c r="M52" s="45"/>
      <c r="N52" s="45"/>
      <c r="O52" s="45"/>
      <c r="P52" s="45"/>
      <c r="Q52" s="45"/>
      <c r="R52" s="45"/>
      <c r="S52" s="45"/>
      <c r="T52" s="45"/>
      <c r="U52" s="45"/>
      <c r="V52" s="45"/>
      <c r="W52" s="45"/>
      <c r="X52" s="45"/>
      <c r="Y52" s="45"/>
      <c r="Z52" s="45"/>
      <c r="AA52" s="45"/>
      <c r="AB52" s="45"/>
    </row>
    <row r="53" spans="4:28" ht="13.5" customHeight="1">
      <c r="D53" s="45"/>
      <c r="E53" s="45"/>
      <c r="F53" s="45"/>
      <c r="G53" s="45"/>
      <c r="H53" s="45"/>
      <c r="I53" s="45"/>
      <c r="J53" s="45"/>
      <c r="K53" s="45"/>
      <c r="L53" s="45"/>
      <c r="M53" s="45"/>
      <c r="N53" s="45"/>
      <c r="O53" s="45"/>
      <c r="P53" s="45"/>
      <c r="Q53" s="45"/>
      <c r="R53" s="45"/>
      <c r="S53" s="45"/>
      <c r="T53" s="45"/>
      <c r="U53" s="45"/>
      <c r="V53" s="45"/>
      <c r="W53" s="45"/>
      <c r="X53" s="45"/>
      <c r="Y53" s="45"/>
      <c r="Z53" s="45"/>
      <c r="AA53" s="45"/>
      <c r="AB53" s="45"/>
    </row>
    <row r="54" spans="4:28" ht="13.5" customHeight="1">
      <c r="D54" s="45"/>
      <c r="E54" s="45"/>
      <c r="F54" s="45"/>
      <c r="G54" s="45"/>
      <c r="H54" s="45"/>
      <c r="I54" s="45"/>
      <c r="J54" s="45"/>
      <c r="K54" s="45"/>
      <c r="L54" s="45"/>
      <c r="M54" s="45"/>
      <c r="N54" s="45"/>
      <c r="O54" s="45"/>
      <c r="P54" s="45"/>
      <c r="Q54" s="45"/>
      <c r="R54" s="45"/>
      <c r="S54" s="45"/>
      <c r="T54" s="45"/>
      <c r="U54" s="45"/>
      <c r="V54" s="45"/>
      <c r="W54" s="45"/>
      <c r="X54" s="45"/>
      <c r="Y54" s="45"/>
      <c r="Z54" s="45"/>
      <c r="AA54" s="45"/>
      <c r="AB54" s="45"/>
    </row>
    <row r="55" spans="4:28" ht="13.5" customHeight="1">
      <c r="D55" s="45"/>
      <c r="E55" s="45"/>
      <c r="F55" s="45"/>
      <c r="G55" s="45"/>
      <c r="H55" s="45"/>
      <c r="I55" s="45"/>
      <c r="J55" s="45"/>
      <c r="K55" s="45"/>
      <c r="L55" s="45"/>
      <c r="M55" s="45"/>
      <c r="N55" s="45"/>
      <c r="O55" s="45"/>
      <c r="P55" s="45"/>
      <c r="Q55" s="45"/>
      <c r="R55" s="45"/>
      <c r="S55" s="45"/>
      <c r="T55" s="45"/>
      <c r="U55" s="45"/>
      <c r="V55" s="45"/>
      <c r="W55" s="45"/>
      <c r="X55" s="45"/>
      <c r="Y55" s="45"/>
      <c r="Z55" s="45"/>
      <c r="AA55" s="45"/>
      <c r="AB55" s="45"/>
    </row>
    <row r="56" spans="4:28" ht="13.5" customHeight="1">
      <c r="D56" s="45"/>
      <c r="E56" s="45"/>
      <c r="F56" s="45"/>
      <c r="G56" s="45"/>
      <c r="H56" s="45"/>
      <c r="I56" s="45"/>
      <c r="J56" s="45"/>
      <c r="K56" s="45"/>
      <c r="L56" s="45"/>
      <c r="M56" s="45"/>
      <c r="N56" s="45"/>
      <c r="O56" s="45"/>
      <c r="P56" s="45"/>
      <c r="Q56" s="45"/>
      <c r="R56" s="45"/>
      <c r="S56" s="45"/>
      <c r="T56" s="45"/>
      <c r="U56" s="45"/>
      <c r="V56" s="45"/>
      <c r="W56" s="45"/>
      <c r="X56" s="45"/>
      <c r="Y56" s="45"/>
      <c r="Z56" s="45"/>
      <c r="AA56" s="45"/>
      <c r="AB56" s="45"/>
    </row>
    <row r="57" spans="4:28" ht="13.5" customHeight="1">
      <c r="D57" s="45"/>
      <c r="E57" s="45"/>
      <c r="F57" s="45"/>
      <c r="G57" s="45"/>
      <c r="H57" s="45"/>
      <c r="I57" s="45"/>
      <c r="J57" s="45"/>
      <c r="K57" s="45"/>
      <c r="L57" s="45"/>
      <c r="M57" s="45"/>
      <c r="N57" s="45"/>
      <c r="O57" s="45"/>
      <c r="P57" s="45"/>
      <c r="Q57" s="45"/>
      <c r="R57" s="45"/>
      <c r="S57" s="45"/>
      <c r="T57" s="45"/>
      <c r="U57" s="45"/>
      <c r="V57" s="45"/>
      <c r="W57" s="45"/>
      <c r="X57" s="45"/>
      <c r="Y57" s="45"/>
      <c r="Z57" s="45"/>
      <c r="AA57" s="45"/>
      <c r="AB57" s="45"/>
    </row>
    <row r="58" spans="4:28" ht="13.5" customHeight="1">
      <c r="D58" s="45"/>
      <c r="E58" s="45"/>
      <c r="F58" s="45"/>
      <c r="G58" s="45"/>
      <c r="H58" s="45"/>
      <c r="I58" s="45"/>
      <c r="J58" s="45"/>
      <c r="K58" s="45"/>
      <c r="L58" s="45"/>
      <c r="M58" s="45"/>
      <c r="N58" s="45"/>
      <c r="O58" s="45"/>
      <c r="P58" s="45"/>
      <c r="Q58" s="45"/>
      <c r="R58" s="45"/>
      <c r="S58" s="45"/>
      <c r="T58" s="45"/>
      <c r="U58" s="45"/>
      <c r="V58" s="45"/>
      <c r="W58" s="45"/>
      <c r="X58" s="45"/>
      <c r="Y58" s="45"/>
      <c r="Z58" s="45"/>
      <c r="AA58" s="45"/>
      <c r="AB58" s="45"/>
    </row>
    <row r="59" spans="4:28" ht="13.5" customHeight="1">
      <c r="D59" s="45"/>
      <c r="E59" s="45"/>
      <c r="F59" s="45"/>
      <c r="G59" s="45"/>
      <c r="H59" s="45"/>
      <c r="I59" s="45"/>
      <c r="J59" s="45"/>
      <c r="K59" s="45"/>
      <c r="L59" s="45"/>
      <c r="M59" s="45"/>
      <c r="N59" s="45"/>
      <c r="O59" s="45"/>
      <c r="P59" s="45"/>
      <c r="Q59" s="45"/>
      <c r="R59" s="45"/>
      <c r="S59" s="45"/>
      <c r="T59" s="45"/>
      <c r="U59" s="45"/>
      <c r="V59" s="45"/>
      <c r="W59" s="45"/>
      <c r="X59" s="45"/>
      <c r="Y59" s="45"/>
      <c r="Z59" s="45"/>
      <c r="AA59" s="45"/>
      <c r="AB59" s="45"/>
    </row>
    <row r="60" spans="4:28" ht="13.5" customHeight="1">
      <c r="D60" s="45"/>
      <c r="E60" s="45"/>
      <c r="F60" s="45"/>
      <c r="G60" s="45"/>
      <c r="H60" s="45"/>
      <c r="I60" s="45"/>
      <c r="J60" s="45"/>
      <c r="K60" s="45"/>
      <c r="L60" s="45"/>
      <c r="M60" s="45"/>
      <c r="N60" s="45"/>
      <c r="O60" s="45"/>
      <c r="P60" s="45"/>
      <c r="Q60" s="45"/>
      <c r="R60" s="45"/>
      <c r="S60" s="45"/>
      <c r="T60" s="45"/>
      <c r="U60" s="45"/>
      <c r="V60" s="45"/>
      <c r="W60" s="45"/>
      <c r="X60" s="45"/>
      <c r="Y60" s="45"/>
      <c r="Z60" s="45"/>
      <c r="AA60" s="45"/>
      <c r="AB60" s="45"/>
    </row>
    <row r="61" spans="4:28" ht="13.5" customHeight="1">
      <c r="D61" s="45"/>
      <c r="E61" s="45"/>
      <c r="F61" s="45"/>
      <c r="G61" s="45"/>
      <c r="H61" s="45"/>
      <c r="I61" s="45"/>
      <c r="J61" s="45"/>
      <c r="K61" s="45"/>
      <c r="L61" s="45"/>
      <c r="M61" s="45"/>
      <c r="N61" s="45"/>
      <c r="O61" s="45"/>
      <c r="P61" s="45"/>
      <c r="Q61" s="45"/>
      <c r="R61" s="45"/>
      <c r="S61" s="45"/>
      <c r="T61" s="45"/>
      <c r="U61" s="45"/>
      <c r="V61" s="45"/>
      <c r="W61" s="45"/>
      <c r="X61" s="45"/>
      <c r="Y61" s="45"/>
      <c r="Z61" s="45"/>
      <c r="AA61" s="45"/>
      <c r="AB61" s="45"/>
    </row>
    <row r="62" spans="4:28" ht="13.5" customHeight="1">
      <c r="D62" s="45"/>
      <c r="E62" s="45"/>
      <c r="F62" s="45"/>
      <c r="G62" s="45"/>
      <c r="H62" s="45"/>
      <c r="I62" s="45"/>
      <c r="J62" s="45"/>
      <c r="K62" s="45"/>
      <c r="L62" s="45"/>
      <c r="M62" s="45"/>
      <c r="N62" s="45"/>
      <c r="O62" s="45"/>
      <c r="P62" s="45"/>
      <c r="Q62" s="45"/>
      <c r="R62" s="45"/>
      <c r="S62" s="45"/>
      <c r="T62" s="45"/>
      <c r="U62" s="45"/>
      <c r="V62" s="45"/>
      <c r="W62" s="45"/>
      <c r="X62" s="45"/>
      <c r="Y62" s="45"/>
      <c r="Z62" s="45"/>
      <c r="AA62" s="45"/>
      <c r="AB62" s="45"/>
    </row>
    <row r="63" spans="4:28" ht="13.5" customHeight="1">
      <c r="D63" s="45"/>
      <c r="E63" s="45"/>
      <c r="F63" s="45"/>
      <c r="G63" s="45"/>
      <c r="H63" s="45"/>
      <c r="I63" s="45"/>
      <c r="J63" s="45"/>
      <c r="K63" s="45"/>
      <c r="L63" s="45"/>
      <c r="M63" s="45"/>
      <c r="N63" s="45"/>
      <c r="O63" s="45"/>
      <c r="P63" s="45"/>
      <c r="Q63" s="45"/>
      <c r="R63" s="45"/>
      <c r="S63" s="45"/>
      <c r="T63" s="45"/>
      <c r="U63" s="45"/>
      <c r="V63" s="45"/>
      <c r="W63" s="45"/>
      <c r="X63" s="45"/>
      <c r="Y63" s="45"/>
      <c r="Z63" s="45"/>
      <c r="AA63" s="45"/>
      <c r="AB63" s="45"/>
    </row>
    <row r="64" spans="4:28" ht="13.5" customHeight="1">
      <c r="D64" s="45"/>
      <c r="E64" s="45"/>
      <c r="F64" s="45"/>
      <c r="G64" s="45"/>
      <c r="H64" s="45"/>
      <c r="I64" s="45"/>
      <c r="J64" s="45"/>
      <c r="K64" s="45"/>
      <c r="L64" s="45"/>
      <c r="M64" s="45"/>
      <c r="N64" s="45"/>
      <c r="O64" s="45"/>
      <c r="P64" s="45"/>
      <c r="Q64" s="45"/>
      <c r="R64" s="45"/>
      <c r="S64" s="45"/>
      <c r="T64" s="45"/>
      <c r="U64" s="45"/>
      <c r="V64" s="45"/>
      <c r="W64" s="45"/>
      <c r="X64" s="45"/>
      <c r="Y64" s="45"/>
      <c r="Z64" s="45"/>
      <c r="AA64" s="45"/>
      <c r="AB64" s="45"/>
    </row>
    <row r="65" spans="4:28" ht="13.5" customHeight="1">
      <c r="D65" s="45"/>
      <c r="E65" s="45"/>
      <c r="F65" s="45"/>
      <c r="G65" s="45"/>
      <c r="H65" s="45"/>
      <c r="I65" s="45"/>
      <c r="J65" s="45"/>
      <c r="K65" s="45"/>
      <c r="L65" s="45"/>
      <c r="M65" s="45"/>
      <c r="N65" s="45"/>
      <c r="O65" s="45"/>
      <c r="P65" s="45"/>
      <c r="Q65" s="45"/>
      <c r="R65" s="45"/>
      <c r="S65" s="45"/>
      <c r="T65" s="45"/>
      <c r="U65" s="45"/>
      <c r="V65" s="45"/>
      <c r="W65" s="45"/>
      <c r="X65" s="45"/>
      <c r="Y65" s="45"/>
      <c r="Z65" s="45"/>
      <c r="AA65" s="45"/>
      <c r="AB65" s="45"/>
    </row>
    <row r="66" spans="4:28" ht="13.5" customHeight="1">
      <c r="D66" s="45"/>
      <c r="E66" s="45"/>
      <c r="F66" s="45"/>
      <c r="G66" s="45"/>
      <c r="H66" s="45"/>
      <c r="I66" s="45"/>
      <c r="J66" s="45"/>
      <c r="K66" s="45"/>
      <c r="L66" s="45"/>
      <c r="M66" s="45"/>
      <c r="N66" s="45"/>
      <c r="O66" s="45"/>
      <c r="P66" s="45"/>
      <c r="Q66" s="45"/>
      <c r="R66" s="45"/>
      <c r="S66" s="45"/>
      <c r="T66" s="45"/>
      <c r="U66" s="45"/>
      <c r="V66" s="45"/>
      <c r="W66" s="45"/>
      <c r="X66" s="45"/>
      <c r="Y66" s="45"/>
      <c r="Z66" s="45"/>
      <c r="AA66" s="45"/>
      <c r="AB66" s="45"/>
    </row>
    <row r="67" ht="13.5" customHeight="1"/>
    <row r="68" ht="13.5" customHeight="1"/>
    <row r="69" ht="13.5" customHeight="1"/>
    <row r="70" ht="13.5" customHeight="1"/>
    <row r="71" ht="13.5" customHeight="1"/>
  </sheetData>
  <sheetProtection/>
  <mergeCells count="4">
    <mergeCell ref="B1:P1"/>
    <mergeCell ref="B11:AD34"/>
    <mergeCell ref="D49:AB49"/>
    <mergeCell ref="D50:AB66"/>
  </mergeCells>
  <printOptions horizontalCentered="1"/>
  <pageMargins left="0.7874015748031497" right="0.7874015748031497" top="0.984251968503937" bottom="0.984251968503937" header="0" footer="0.3937007874015748"/>
  <pageSetup fitToHeight="10" fitToWidth="1" horizontalDpi="600" verticalDpi="600" orientation="landscape" scale="36"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Are</cp:lastModifiedBy>
  <cp:lastPrinted>2013-04-24T16:19:46Z</cp:lastPrinted>
  <dcterms:created xsi:type="dcterms:W3CDTF">2009-03-25T01:44:41Z</dcterms:created>
  <dcterms:modified xsi:type="dcterms:W3CDTF">2018-11-07T19:20:41Z</dcterms:modified>
  <cp:category/>
  <cp:version/>
  <cp:contentType/>
  <cp:contentStatus/>
</cp:coreProperties>
</file>