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<sst xmlns="http://schemas.openxmlformats.org/spreadsheetml/2006/main" count="62" uniqueCount="35">
  <si>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</si>
  <si>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</si>
  <si>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</si>
  <si>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</si>
  <si>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</si>
  <si>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</si>
  <si>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</si>
  <si>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</si>
  <si>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</si>
  <si>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</si>
  <si>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</si>
  <si>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</si>
  <si>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</si>
  <si>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</si>
  <si>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</si>
  <si>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</si>
  <si>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</si>
  <si>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</si>
  <si>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</si>
  <si>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</si>
  <si>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</si>
  <si>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</si>
  <si>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</si>
  <si>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</si>
  <si>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</si>
  <si>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</si>
  <si>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</si>
  <si>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</si>
  <si>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</si>
  <si>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</si>
  <si>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</si>
  <si>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</si>
  <si>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Del 1 de Enero al 30 de Septiembre de 2020</t>
  </si>
  <si>
    <t>INSTITUTO ESTATAL PARA LA EDUCACION DE JOVENES Y ADULTOS DE GUERRERO</t>
  </si>
  <si>
    <r>
      <t>Ingresos excedentes</t>
    </r>
    <r>
      <rPr>
        <b/>
        <sz val="10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</si>
</sst>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2" fillId="0" borderId="0" xfId="54" applyFont="1" applyFill="1">
      <alignment/>
      <protection/>
    </xf>
    <xf numFmtId="0" fontId="3" fillId="0" borderId="0" xfId="0" applyFont="1" applyFill="1" applyAlignment="1">
      <alignment/>
    </xf>
    <xf numFmtId="0" fontId="2" fillId="0" borderId="0" xfId="54" applyFont="1" applyFill="1" applyAlignment="1">
      <alignment horizontal="center"/>
      <protection/>
    </xf>
    <xf numFmtId="0" fontId="30" fillId="0" borderId="0" xfId="0" applyFont="1" applyFill="1" applyAlignment="1">
      <alignment/>
    </xf>
    <xf numFmtId="37" fontId="7" fillId="0" borderId="10" xfId="47" applyNumberFormat="1" applyFont="1" applyFill="1" applyBorder="1" applyAlignment="1" applyProtection="1">
      <alignment horizontal="center" vertical="center"/>
      <protection/>
    </xf>
    <xf numFmtId="37" fontId="7" fillId="0" borderId="10" xfId="47" applyNumberFormat="1" applyFont="1" applyFill="1" applyBorder="1" applyAlignment="1" applyProtection="1">
      <alignment horizontal="center" wrapText="1"/>
      <protection/>
    </xf>
    <xf numFmtId="37" fontId="7" fillId="0" borderId="10" xfId="47" applyNumberFormat="1" applyFont="1" applyFill="1" applyBorder="1" applyAlignment="1" applyProtection="1">
      <alignment horizontal="center"/>
      <protection/>
    </xf>
    <xf numFmtId="43" fontId="9" fillId="0" borderId="11" xfId="47" applyFont="1" applyFill="1" applyBorder="1" applyAlignment="1" applyProtection="1">
      <alignment horizontal="right"/>
      <protection locked="0"/>
    </xf>
    <xf numFmtId="43" fontId="9" fillId="0" borderId="11" xfId="47" applyFont="1" applyFill="1" applyBorder="1" applyAlignment="1" applyProtection="1">
      <alignment horizontal="right"/>
      <protection/>
    </xf>
    <xf numFmtId="43" fontId="9" fillId="0" borderId="12" xfId="47" applyFont="1" applyFill="1" applyBorder="1" applyAlignment="1">
      <alignment horizontal="center" vertical="center"/>
    </xf>
    <xf numFmtId="43" fontId="9" fillId="0" borderId="13" xfId="47" applyFont="1" applyFill="1" applyBorder="1" applyAlignment="1">
      <alignment horizontal="center" vertical="center"/>
    </xf>
    <xf numFmtId="43" fontId="9" fillId="0" borderId="14" xfId="47" applyFont="1" applyFill="1" applyBorder="1" applyAlignment="1">
      <alignment wrapText="1"/>
    </xf>
    <xf numFmtId="43" fontId="9" fillId="0" borderId="14" xfId="47" applyFont="1" applyFill="1" applyBorder="1" applyAlignment="1">
      <alignment horizontal="center"/>
    </xf>
    <xf numFmtId="43" fontId="6" fillId="0" borderId="15" xfId="47" applyFont="1" applyFill="1" applyBorder="1" applyAlignment="1">
      <alignment horizontal="centerContinuous"/>
    </xf>
    <xf numFmtId="43" fontId="6" fillId="0" borderId="16" xfId="47" applyFont="1" applyFill="1" applyBorder="1" applyAlignment="1">
      <alignment horizontal="centerContinuous"/>
    </xf>
    <xf numFmtId="43" fontId="6" fillId="0" borderId="17" xfId="47" applyFont="1" applyFill="1" applyBorder="1" applyAlignment="1">
      <alignment horizontal="left" wrapText="1"/>
    </xf>
    <xf numFmtId="43" fontId="6" fillId="0" borderId="10" xfId="47" applyFont="1" applyFill="1" applyBorder="1" applyAlignment="1" applyProtection="1">
      <alignment horizontal="right"/>
      <protection/>
    </xf>
    <xf numFmtId="43" fontId="31" fillId="0" borderId="0" xfId="47" applyFont="1" applyFill="1" applyAlignment="1">
      <alignment/>
    </xf>
    <xf numFmtId="43" fontId="6" fillId="0" borderId="18" xfId="47" applyFont="1" applyFill="1" applyBorder="1" applyAlignment="1">
      <alignment horizontal="left"/>
    </xf>
    <xf numFmtId="43" fontId="6" fillId="0" borderId="0" xfId="47" applyFont="1" applyFill="1" applyBorder="1" applyAlignment="1">
      <alignment horizontal="left"/>
    </xf>
    <xf numFmtId="43" fontId="9" fillId="0" borderId="11" xfId="47" applyFont="1" applyFill="1" applyBorder="1" applyAlignment="1">
      <alignment/>
    </xf>
    <xf numFmtId="43" fontId="6" fillId="0" borderId="19" xfId="47" applyFont="1" applyFill="1" applyBorder="1" applyAlignment="1">
      <alignment horizontal="right"/>
    </xf>
    <xf numFmtId="43" fontId="9" fillId="0" borderId="18" xfId="47" applyFont="1" applyFill="1" applyBorder="1" applyAlignment="1">
      <alignment horizontal="center" vertical="center"/>
    </xf>
    <xf numFmtId="43" fontId="9" fillId="0" borderId="19" xfId="47" applyFont="1" applyFill="1" applyBorder="1" applyAlignment="1" applyProtection="1">
      <alignment horizontal="right" vertical="center" wrapText="1"/>
      <protection locked="0"/>
    </xf>
    <xf numFmtId="43" fontId="9" fillId="0" borderId="19" xfId="47" applyFont="1" applyFill="1" applyBorder="1" applyAlignment="1">
      <alignment horizontal="right" vertical="center" wrapText="1"/>
    </xf>
    <xf numFmtId="43" fontId="6" fillId="0" borderId="19" xfId="47" applyFont="1" applyFill="1" applyBorder="1" applyAlignment="1">
      <alignment horizontal="right" vertical="center" wrapText="1"/>
    </xf>
    <xf numFmtId="43" fontId="6" fillId="0" borderId="18" xfId="47" applyFont="1" applyFill="1" applyBorder="1" applyAlignment="1">
      <alignment horizontal="center" vertical="center"/>
    </xf>
    <xf numFmtId="43" fontId="6" fillId="0" borderId="0" xfId="47" applyFont="1" applyFill="1" applyBorder="1" applyAlignment="1">
      <alignment/>
    </xf>
    <xf numFmtId="43" fontId="6" fillId="0" borderId="11" xfId="47" applyFont="1" applyFill="1" applyBorder="1" applyAlignment="1">
      <alignment/>
    </xf>
    <xf numFmtId="43" fontId="9" fillId="0" borderId="0" xfId="47" applyFont="1" applyFill="1" applyBorder="1" applyAlignment="1">
      <alignment horizontal="center" vertical="center"/>
    </xf>
    <xf numFmtId="43" fontId="9" fillId="0" borderId="11" xfId="47" applyFont="1" applyFill="1" applyBorder="1" applyAlignment="1">
      <alignment vertical="center" wrapText="1"/>
    </xf>
    <xf numFmtId="43" fontId="9" fillId="0" borderId="20" xfId="47" applyFont="1" applyFill="1" applyBorder="1" applyAlignment="1">
      <alignment horizontal="right"/>
    </xf>
    <xf numFmtId="43" fontId="6" fillId="0" borderId="17" xfId="47" applyFont="1" applyFill="1" applyBorder="1" applyAlignment="1">
      <alignment horizontal="left" wrapText="1" indent="1"/>
    </xf>
    <xf numFmtId="43" fontId="6" fillId="0" borderId="10" xfId="47" applyFont="1" applyFill="1" applyBorder="1" applyAlignment="1">
      <alignment horizontal="right"/>
    </xf>
    <xf numFmtId="43" fontId="9" fillId="0" borderId="21" xfId="47" applyFont="1" applyFill="1" applyBorder="1" applyAlignment="1">
      <alignment vertical="top" wrapText="1"/>
    </xf>
    <xf numFmtId="37" fontId="5" fillId="0" borderId="0" xfId="47" applyNumberFormat="1" applyFont="1" applyFill="1" applyBorder="1" applyAlignment="1" applyProtection="1">
      <alignment horizontal="center"/>
      <protection/>
    </xf>
    <xf numFmtId="37" fontId="8" fillId="0" borderId="0" xfId="47" applyNumberFormat="1" applyFont="1" applyFill="1" applyBorder="1" applyAlignment="1" applyProtection="1">
      <alignment horizontal="center"/>
      <protection locked="0"/>
    </xf>
    <xf numFmtId="37" fontId="8" fillId="0" borderId="0" xfId="47" applyNumberFormat="1" applyFont="1" applyFill="1" applyBorder="1" applyAlignment="1" applyProtection="1">
      <alignment horizontal="center"/>
      <protection/>
    </xf>
    <xf numFmtId="37" fontId="7" fillId="0" borderId="0" xfId="47" applyNumberFormat="1" applyFont="1" applyFill="1" applyBorder="1" applyAlignment="1" applyProtection="1">
      <alignment horizontal="center" vertical="center" wrapText="1"/>
      <protection/>
    </xf>
    <xf numFmtId="37" fontId="7" fillId="0" borderId="0" xfId="47" applyNumberFormat="1" applyFont="1" applyFill="1" applyBorder="1" applyAlignment="1" applyProtection="1">
      <alignment horizontal="center" vertical="center"/>
      <protection/>
    </xf>
    <xf numFmtId="37" fontId="7" fillId="0" borderId="13" xfId="47" applyNumberFormat="1" applyFont="1" applyFill="1" applyBorder="1" applyAlignment="1" applyProtection="1">
      <alignment horizontal="center" vertical="center"/>
      <protection/>
    </xf>
    <xf numFmtId="43" fontId="9" fillId="0" borderId="18" xfId="47" applyFont="1" applyFill="1" applyBorder="1" applyAlignment="1">
      <alignment horizontal="left" vertical="center" wrapText="1"/>
    </xf>
    <xf numFmtId="43" fontId="9" fillId="0" borderId="0" xfId="47" applyFont="1" applyFill="1" applyBorder="1" applyAlignment="1">
      <alignment horizontal="left" vertical="center" wrapText="1"/>
    </xf>
    <xf numFmtId="43" fontId="9" fillId="0" borderId="11" xfId="47" applyFont="1" applyFill="1" applyBorder="1" applyAlignment="1">
      <alignment horizontal="left" vertical="center" wrapText="1"/>
    </xf>
    <xf numFmtId="37" fontId="7" fillId="0" borderId="15" xfId="47" applyNumberFormat="1" applyFont="1" applyFill="1" applyBorder="1" applyAlignment="1" applyProtection="1">
      <alignment horizontal="center"/>
      <protection/>
    </xf>
    <xf numFmtId="37" fontId="7" fillId="0" borderId="16" xfId="47" applyNumberFormat="1" applyFont="1" applyFill="1" applyBorder="1" applyAlignment="1" applyProtection="1">
      <alignment horizontal="center"/>
      <protection/>
    </xf>
    <xf numFmtId="37" fontId="7" fillId="0" borderId="17" xfId="47" applyNumberFormat="1" applyFont="1" applyFill="1" applyBorder="1" applyAlignment="1" applyProtection="1">
      <alignment horizontal="center"/>
      <protection/>
    </xf>
    <xf numFmtId="37" fontId="7" fillId="0" borderId="10" xfId="47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top" wrapText="1"/>
    </xf>
    <xf numFmtId="43" fontId="6" fillId="0" borderId="22" xfId="47" applyFont="1" applyFill="1" applyBorder="1" applyAlignment="1">
      <alignment/>
    </xf>
    <xf numFmtId="43" fontId="6" fillId="0" borderId="20" xfId="47" applyFont="1" applyFill="1" applyBorder="1" applyAlignment="1">
      <alignment/>
    </xf>
    <xf numFmtId="43" fontId="6" fillId="0" borderId="15" xfId="47" applyFont="1" applyFill="1" applyBorder="1" applyAlignment="1">
      <alignment horizontal="center" vertical="top" wrapText="1"/>
    </xf>
    <xf numFmtId="43" fontId="6" fillId="0" borderId="17" xfId="47" applyFont="1" applyFill="1" applyBorder="1" applyAlignment="1">
      <alignment horizontal="center" vertical="top" wrapText="1"/>
    </xf>
    <xf numFmtId="43" fontId="6" fillId="0" borderId="18" xfId="47" applyFont="1" applyFill="1" applyBorder="1" applyAlignment="1">
      <alignment horizontal="left" wrapText="1"/>
    </xf>
    <xf numFmtId="43" fontId="6" fillId="0" borderId="0" xfId="47" applyFont="1" applyFill="1" applyBorder="1" applyAlignment="1">
      <alignment horizontal="left" wrapText="1"/>
    </xf>
    <xf numFmtId="43" fontId="6" fillId="0" borderId="11" xfId="47" applyFont="1" applyFill="1" applyBorder="1" applyAlignment="1">
      <alignment horizontal="left" wrapText="1"/>
    </xf>
    <xf numFmtId="43" fontId="6" fillId="0" borderId="22" xfId="47" applyFont="1" applyFill="1" applyBorder="1" applyAlignment="1">
      <alignment horizontal="right"/>
    </xf>
    <xf numFmtId="43" fontId="6" fillId="0" borderId="20" xfId="47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1314450</xdr:colOff>
      <xdr:row>0</xdr:row>
      <xdr:rowOff>38100</xdr:rowOff>
    </xdr:from>
    <xdr:to>
      <xdr:col>9</xdr:col>
      <xdr:colOff>1047750</xdr:colOff>
      <xdr:row>3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38100"/>
          <a:ext cx="1133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3</xdr:col>
      <xdr:colOff>200025</xdr:colOff>
      <xdr:row>4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8100"/>
          <a:ext cx="1457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47</xdr:row>
      <xdr:rowOff>152400</xdr:rowOff>
    </xdr:from>
    <xdr:to>
      <xdr:col>9</xdr:col>
      <xdr:colOff>1057275</xdr:colOff>
      <xdr:row>60</xdr:row>
      <xdr:rowOff>257175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9972675" y="10306050"/>
          <a:ext cx="220027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4</xdr:col>
      <xdr:colOff>1162050</xdr:colOff>
      <xdr:row>47</xdr:row>
      <xdr:rowOff>152400</xdr:rowOff>
    </xdr:from>
    <xdr:to>
      <xdr:col>6</xdr:col>
      <xdr:colOff>981075</xdr:colOff>
      <xdr:row>60</xdr:row>
      <xdr:rowOff>314325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276850" y="10306050"/>
          <a:ext cx="26193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0</xdr:col>
      <xdr:colOff>733425</xdr:colOff>
      <xdr:row>48</xdr:row>
      <xdr:rowOff>9525</xdr:rowOff>
    </xdr:from>
    <xdr:to>
      <xdr:col>3</xdr:col>
      <xdr:colOff>1895475</xdr:colOff>
      <xdr:row>60</xdr:row>
      <xdr:rowOff>180975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3425" y="10353675"/>
          <a:ext cx="31813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0"/>
  <sheetViews>
    <sheetView showGridLines="0" tabSelected="1" zoomScalePageLayoutView="0" workbookViewId="0" topLeftCell="A23">
      <selection activeCell="K14" sqref="K14"/>
    </sheetView>
  </sheetViews>
  <sheetFormatPr defaultColWidth="0" defaultRowHeight="15"/>
  <cols>
    <col min="1" max="1" width="11.42187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spans="2:10" ht="15">
      <c r="B1" s="40"/>
      <c r="C1" s="40"/>
      <c r="D1" s="40"/>
      <c r="E1" s="40"/>
      <c r="F1" s="40"/>
      <c r="G1" s="40"/>
      <c r="H1" s="40"/>
      <c r="I1" s="40"/>
      <c r="J1" s="40"/>
    </row>
    <row r="2" spans="2:10" ht="15.75">
      <c r="B2" s="41" t="s">
        <v>33</v>
      </c>
      <c r="C2" s="41"/>
      <c r="D2" s="41"/>
      <c r="E2" s="41"/>
      <c r="F2" s="41"/>
      <c r="G2" s="41"/>
      <c r="H2" s="41"/>
      <c r="I2" s="41"/>
      <c r="J2" s="41"/>
    </row>
    <row r="3" spans="2:10" ht="15.75">
      <c r="B3" s="42" t="s">
        <v>0</v>
      </c>
      <c r="C3" s="42"/>
      <c r="D3" s="42"/>
      <c r="E3" s="42"/>
      <c r="F3" s="42"/>
      <c r="G3" s="42"/>
      <c r="H3" s="42"/>
      <c r="I3" s="42"/>
      <c r="J3" s="42"/>
    </row>
    <row r="4" spans="2:10" ht="15.75">
      <c r="B4" s="42" t="s">
        <v>32</v>
      </c>
      <c r="C4" s="42"/>
      <c r="D4" s="42"/>
      <c r="E4" s="42"/>
      <c r="F4" s="42"/>
      <c r="G4" s="42"/>
      <c r="H4" s="42"/>
      <c r="I4" s="42"/>
      <c r="J4" s="42"/>
    </row>
    <row r="5" spans="2:10" ht="3.75" customHeight="1">
      <c r="B5" s="5"/>
      <c r="C5" s="5"/>
      <c r="D5" s="5"/>
      <c r="E5" s="6"/>
      <c r="F5" s="7"/>
      <c r="G5" s="7"/>
      <c r="H5" s="7"/>
      <c r="I5" s="7"/>
      <c r="J5" s="7"/>
    </row>
    <row r="6" spans="2:10" ht="15">
      <c r="B6" s="43" t="s">
        <v>1</v>
      </c>
      <c r="C6" s="44"/>
      <c r="D6" s="44"/>
      <c r="E6" s="49" t="s">
        <v>2</v>
      </c>
      <c r="F6" s="50"/>
      <c r="G6" s="50"/>
      <c r="H6" s="50"/>
      <c r="I6" s="51"/>
      <c r="J6" s="52" t="s">
        <v>3</v>
      </c>
    </row>
    <row r="7" spans="2:10" ht="30">
      <c r="B7" s="44"/>
      <c r="C7" s="44"/>
      <c r="D7" s="44"/>
      <c r="E7" s="9" t="s">
        <v>4</v>
      </c>
      <c r="F7" s="10" t="s">
        <v>5</v>
      </c>
      <c r="G7" s="9" t="s">
        <v>6</v>
      </c>
      <c r="H7" s="9" t="s">
        <v>7</v>
      </c>
      <c r="I7" s="9" t="s">
        <v>8</v>
      </c>
      <c r="J7" s="52"/>
    </row>
    <row r="8" spans="2:10" ht="15">
      <c r="B8" s="45"/>
      <c r="C8" s="45"/>
      <c r="D8" s="45"/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26</v>
      </c>
    </row>
    <row r="9" spans="2:10" ht="15">
      <c r="B9" s="46" t="s">
        <v>14</v>
      </c>
      <c r="C9" s="47"/>
      <c r="D9" s="48"/>
      <c r="E9" s="12">
        <v>0</v>
      </c>
      <c r="F9" s="12">
        <v>0</v>
      </c>
      <c r="G9" s="12">
        <f>E9+F9</f>
        <v>0</v>
      </c>
      <c r="H9" s="12">
        <v>0</v>
      </c>
      <c r="I9" s="12">
        <v>0</v>
      </c>
      <c r="J9" s="12">
        <f>I9-E9</f>
        <v>0</v>
      </c>
    </row>
    <row r="10" spans="2:10" ht="15">
      <c r="B10" s="46" t="s">
        <v>15</v>
      </c>
      <c r="C10" s="47"/>
      <c r="D10" s="48"/>
      <c r="E10" s="12">
        <v>0</v>
      </c>
      <c r="F10" s="12">
        <v>0</v>
      </c>
      <c r="G10" s="12">
        <f>E10+F10</f>
        <v>0</v>
      </c>
      <c r="H10" s="12">
        <v>0</v>
      </c>
      <c r="I10" s="12">
        <v>0</v>
      </c>
      <c r="J10" s="12">
        <f>I10-E10</f>
        <v>0</v>
      </c>
    </row>
    <row r="11" spans="2:10" ht="15">
      <c r="B11" s="46" t="s">
        <v>16</v>
      </c>
      <c r="C11" s="47"/>
      <c r="D11" s="48"/>
      <c r="E11" s="12">
        <v>0</v>
      </c>
      <c r="F11" s="12">
        <v>0</v>
      </c>
      <c r="G11" s="12">
        <f>E11+F11</f>
        <v>0</v>
      </c>
      <c r="H11" s="12">
        <v>0</v>
      </c>
      <c r="I11" s="12">
        <v>0</v>
      </c>
      <c r="J11" s="12">
        <f>I11-E11</f>
        <v>0</v>
      </c>
    </row>
    <row r="12" spans="2:10" ht="15">
      <c r="B12" s="46" t="s">
        <v>17</v>
      </c>
      <c r="C12" s="47"/>
      <c r="D12" s="48"/>
      <c r="E12" s="12">
        <v>0</v>
      </c>
      <c r="F12" s="12">
        <v>0</v>
      </c>
      <c r="G12" s="12">
        <f>E12+F12</f>
        <v>0</v>
      </c>
      <c r="H12" s="12">
        <v>0</v>
      </c>
      <c r="I12" s="12">
        <v>0</v>
      </c>
      <c r="J12" s="12">
        <f>I12-E12</f>
        <v>0</v>
      </c>
    </row>
    <row r="13" spans="2:10" ht="15">
      <c r="B13" s="46" t="s">
        <v>18</v>
      </c>
      <c r="C13" s="47"/>
      <c r="D13" s="48"/>
      <c r="E13" s="12">
        <v>0</v>
      </c>
      <c r="F13" s="13">
        <v>0</v>
      </c>
      <c r="G13" s="12">
        <f aca="true" t="shared" si="0" ref="G13:G19">E13+F13</f>
        <v>0</v>
      </c>
      <c r="H13" s="13">
        <v>0</v>
      </c>
      <c r="I13" s="13">
        <v>0</v>
      </c>
      <c r="J13" s="12">
        <f aca="true" t="shared" si="1" ref="J13:J19">I13-E13</f>
        <v>0</v>
      </c>
    </row>
    <row r="14" spans="2:10" ht="15">
      <c r="B14" s="46" t="s">
        <v>19</v>
      </c>
      <c r="C14" s="47"/>
      <c r="D14" s="48"/>
      <c r="E14" s="12">
        <v>0</v>
      </c>
      <c r="F14" s="13">
        <v>0</v>
      </c>
      <c r="G14" s="12">
        <f t="shared" si="0"/>
        <v>0</v>
      </c>
      <c r="H14" s="13">
        <v>0</v>
      </c>
      <c r="I14" s="13">
        <v>0</v>
      </c>
      <c r="J14" s="12">
        <f t="shared" si="1"/>
        <v>0</v>
      </c>
    </row>
    <row r="15" spans="2:10" ht="24" customHeight="1">
      <c r="B15" s="46" t="s">
        <v>27</v>
      </c>
      <c r="C15" s="47"/>
      <c r="D15" s="48"/>
      <c r="E15" s="12">
        <v>0</v>
      </c>
      <c r="F15" s="12">
        <v>0</v>
      </c>
      <c r="G15" s="12">
        <f t="shared" si="0"/>
        <v>0</v>
      </c>
      <c r="H15" s="12">
        <v>0</v>
      </c>
      <c r="I15" s="12">
        <v>0</v>
      </c>
      <c r="J15" s="12">
        <f t="shared" si="1"/>
        <v>0</v>
      </c>
    </row>
    <row r="16" spans="2:10" ht="38.25" customHeight="1">
      <c r="B16" s="46" t="s">
        <v>29</v>
      </c>
      <c r="C16" s="47"/>
      <c r="D16" s="48"/>
      <c r="E16" s="12">
        <v>108189972</v>
      </c>
      <c r="F16" s="12">
        <v>0</v>
      </c>
      <c r="G16" s="12">
        <f t="shared" si="0"/>
        <v>108189972</v>
      </c>
      <c r="H16" s="12">
        <v>78131886</v>
      </c>
      <c r="I16" s="12">
        <v>78131886</v>
      </c>
      <c r="J16" s="12">
        <f t="shared" si="1"/>
        <v>-30058086</v>
      </c>
    </row>
    <row r="17" spans="2:10" ht="24.75" customHeight="1">
      <c r="B17" s="46" t="s">
        <v>28</v>
      </c>
      <c r="C17" s="47"/>
      <c r="D17" s="48"/>
      <c r="E17" s="12">
        <v>53019239</v>
      </c>
      <c r="F17" s="12">
        <v>0</v>
      </c>
      <c r="G17" s="12">
        <f t="shared" si="0"/>
        <v>53019239</v>
      </c>
      <c r="H17" s="12">
        <v>44911983</v>
      </c>
      <c r="I17" s="12">
        <v>44911983</v>
      </c>
      <c r="J17" s="12">
        <f t="shared" si="1"/>
        <v>-8107256</v>
      </c>
    </row>
    <row r="18" spans="2:10" ht="15">
      <c r="B18" s="46" t="s">
        <v>20</v>
      </c>
      <c r="C18" s="47"/>
      <c r="D18" s="48"/>
      <c r="E18" s="12">
        <v>0</v>
      </c>
      <c r="F18" s="12">
        <v>0</v>
      </c>
      <c r="G18" s="12">
        <f t="shared" si="0"/>
        <v>0</v>
      </c>
      <c r="H18" s="12">
        <v>0</v>
      </c>
      <c r="I18" s="12">
        <v>0</v>
      </c>
      <c r="J18" s="12">
        <f t="shared" si="1"/>
        <v>0</v>
      </c>
    </row>
    <row r="19" spans="2:10" ht="4.5" customHeight="1">
      <c r="B19" s="14"/>
      <c r="C19" s="15"/>
      <c r="D19" s="16"/>
      <c r="E19" s="12"/>
      <c r="F19" s="17"/>
      <c r="G19" s="12">
        <f t="shared" si="0"/>
        <v>0</v>
      </c>
      <c r="H19" s="17"/>
      <c r="I19" s="17"/>
      <c r="J19" s="12">
        <f t="shared" si="1"/>
        <v>0</v>
      </c>
    </row>
    <row r="20" spans="2:10" ht="15">
      <c r="B20" s="18"/>
      <c r="C20" s="19"/>
      <c r="D20" s="20" t="s">
        <v>21</v>
      </c>
      <c r="E20" s="21">
        <f>E9+E10+E11+E12+E13+E14+E15+E16+E17+E18</f>
        <v>161209211</v>
      </c>
      <c r="F20" s="21">
        <f>F9+F10+F11+F12+F13+F14+F15+F16+F17+F18</f>
        <v>0</v>
      </c>
      <c r="G20" s="21">
        <f>G9+G10+G11+G12+G13+G14+G15+G16+G17+G18</f>
        <v>161209211</v>
      </c>
      <c r="H20" s="21">
        <f>H9+H10+H11+H12+H13+H14+H15+H16+H17+H18</f>
        <v>123043869</v>
      </c>
      <c r="I20" s="21">
        <f>I9+I10+I11+I12+I13+I14+I15+I16+I17+I18</f>
        <v>123043869</v>
      </c>
      <c r="J20" s="61">
        <v>0</v>
      </c>
    </row>
    <row r="21" spans="2:10" ht="15">
      <c r="B21" s="22"/>
      <c r="C21" s="22"/>
      <c r="D21" s="22"/>
      <c r="E21" s="22"/>
      <c r="F21" s="22"/>
      <c r="G21" s="22"/>
      <c r="H21" s="56" t="s">
        <v>34</v>
      </c>
      <c r="I21" s="57"/>
      <c r="J21" s="62"/>
    </row>
    <row r="22" spans="2:10" ht="15">
      <c r="B22" s="8"/>
      <c r="C22" s="8"/>
      <c r="D22" s="8"/>
      <c r="E22" s="8"/>
      <c r="F22" s="8"/>
      <c r="G22" s="8"/>
      <c r="H22" s="8"/>
      <c r="I22" s="8"/>
      <c r="J22" s="8"/>
    </row>
    <row r="23" spans="2:10" ht="15" customHeight="1">
      <c r="B23" s="43" t="s">
        <v>22</v>
      </c>
      <c r="C23" s="44"/>
      <c r="D23" s="44"/>
      <c r="E23" s="49" t="s">
        <v>2</v>
      </c>
      <c r="F23" s="50"/>
      <c r="G23" s="50"/>
      <c r="H23" s="50"/>
      <c r="I23" s="51"/>
      <c r="J23" s="52" t="s">
        <v>3</v>
      </c>
    </row>
    <row r="24" spans="2:10" ht="30">
      <c r="B24" s="44"/>
      <c r="C24" s="44"/>
      <c r="D24" s="44"/>
      <c r="E24" s="9" t="s">
        <v>4</v>
      </c>
      <c r="F24" s="10" t="s">
        <v>25</v>
      </c>
      <c r="G24" s="9" t="s">
        <v>6</v>
      </c>
      <c r="H24" s="9" t="s">
        <v>7</v>
      </c>
      <c r="I24" s="9" t="s">
        <v>8</v>
      </c>
      <c r="J24" s="52"/>
    </row>
    <row r="25" spans="2:10" ht="15">
      <c r="B25" s="45"/>
      <c r="C25" s="45"/>
      <c r="D25" s="45"/>
      <c r="E25" s="11" t="s">
        <v>9</v>
      </c>
      <c r="F25" s="11" t="s">
        <v>10</v>
      </c>
      <c r="G25" s="11" t="s">
        <v>11</v>
      </c>
      <c r="H25" s="11" t="s">
        <v>12</v>
      </c>
      <c r="I25" s="11" t="s">
        <v>13</v>
      </c>
      <c r="J25" s="11" t="s">
        <v>26</v>
      </c>
    </row>
    <row r="26" spans="2:10" ht="15">
      <c r="B26" s="23" t="s">
        <v>30</v>
      </c>
      <c r="C26" s="24"/>
      <c r="D26" s="25"/>
      <c r="E26" s="26">
        <f aca="true" t="shared" si="2" ref="E26:J26">SUM(E27:E34)</f>
        <v>108189972</v>
      </c>
      <c r="F26" s="26">
        <f t="shared" si="2"/>
        <v>0</v>
      </c>
      <c r="G26" s="26">
        <f t="shared" si="2"/>
        <v>0</v>
      </c>
      <c r="H26" s="26">
        <f t="shared" si="2"/>
        <v>78131886</v>
      </c>
      <c r="I26" s="26">
        <f t="shared" si="2"/>
        <v>78131886</v>
      </c>
      <c r="J26" s="26">
        <f t="shared" si="2"/>
        <v>-30058086</v>
      </c>
    </row>
    <row r="27" spans="2:10" ht="15">
      <c r="B27" s="27"/>
      <c r="C27" s="47" t="s">
        <v>14</v>
      </c>
      <c r="D27" s="48"/>
      <c r="E27" s="28">
        <v>0</v>
      </c>
      <c r="F27" s="28">
        <v>0</v>
      </c>
      <c r="G27" s="29">
        <f>E27+F27</f>
        <v>0</v>
      </c>
      <c r="H27" s="28">
        <v>0</v>
      </c>
      <c r="I27" s="28">
        <v>0</v>
      </c>
      <c r="J27" s="29">
        <f>I27-E27</f>
        <v>0</v>
      </c>
    </row>
    <row r="28" spans="2:10" ht="15">
      <c r="B28" s="27"/>
      <c r="C28" s="47" t="s">
        <v>15</v>
      </c>
      <c r="D28" s="48"/>
      <c r="E28" s="28">
        <v>0</v>
      </c>
      <c r="F28" s="28">
        <v>0</v>
      </c>
      <c r="G28" s="29">
        <f>E28+F28</f>
        <v>0</v>
      </c>
      <c r="H28" s="28">
        <v>0</v>
      </c>
      <c r="I28" s="28">
        <v>0</v>
      </c>
      <c r="J28" s="29">
        <f>I28-E28</f>
        <v>0</v>
      </c>
    </row>
    <row r="29" spans="2:10" ht="15" customHeight="1">
      <c r="B29" s="27"/>
      <c r="C29" s="47" t="s">
        <v>16</v>
      </c>
      <c r="D29" s="48"/>
      <c r="E29" s="28">
        <v>0</v>
      </c>
      <c r="F29" s="28">
        <v>0</v>
      </c>
      <c r="G29" s="29">
        <f>E29+F29</f>
        <v>0</v>
      </c>
      <c r="H29" s="28">
        <v>0</v>
      </c>
      <c r="I29" s="28">
        <v>0</v>
      </c>
      <c r="J29" s="29">
        <f>I29-E29</f>
        <v>0</v>
      </c>
    </row>
    <row r="30" spans="2:10" ht="15">
      <c r="B30" s="27"/>
      <c r="C30" s="47" t="s">
        <v>17</v>
      </c>
      <c r="D30" s="48"/>
      <c r="E30" s="28">
        <v>0</v>
      </c>
      <c r="F30" s="29">
        <v>0</v>
      </c>
      <c r="G30" s="29">
        <f>G31+G32</f>
        <v>0</v>
      </c>
      <c r="H30" s="29">
        <v>0</v>
      </c>
      <c r="I30" s="29">
        <v>0</v>
      </c>
      <c r="J30" s="29">
        <f>J31+J32</f>
        <v>0</v>
      </c>
    </row>
    <row r="31" spans="2:10" ht="15">
      <c r="B31" s="27"/>
      <c r="C31" s="47" t="s">
        <v>18</v>
      </c>
      <c r="D31" s="48"/>
      <c r="E31" s="28">
        <v>0</v>
      </c>
      <c r="F31" s="28">
        <v>0</v>
      </c>
      <c r="G31" s="29">
        <f>E31+F31</f>
        <v>0</v>
      </c>
      <c r="H31" s="28">
        <v>0</v>
      </c>
      <c r="I31" s="28">
        <v>0</v>
      </c>
      <c r="J31" s="29">
        <f>I31-E31</f>
        <v>0</v>
      </c>
    </row>
    <row r="32" spans="2:10" ht="15" customHeight="1">
      <c r="B32" s="27"/>
      <c r="C32" s="47" t="s">
        <v>19</v>
      </c>
      <c r="D32" s="48"/>
      <c r="E32" s="28">
        <v>0</v>
      </c>
      <c r="F32" s="28">
        <v>0</v>
      </c>
      <c r="G32" s="29">
        <f>E32+F32</f>
        <v>0</v>
      </c>
      <c r="H32" s="28">
        <v>0</v>
      </c>
      <c r="I32" s="28">
        <v>0</v>
      </c>
      <c r="J32" s="29">
        <f>I32-E32</f>
        <v>0</v>
      </c>
    </row>
    <row r="33" spans="2:10" ht="25.5" customHeight="1">
      <c r="B33" s="27"/>
      <c r="C33" s="47" t="s">
        <v>29</v>
      </c>
      <c r="D33" s="48"/>
      <c r="E33" s="28">
        <v>108189972</v>
      </c>
      <c r="F33" s="29">
        <v>0</v>
      </c>
      <c r="G33" s="29">
        <v>0</v>
      </c>
      <c r="H33" s="29">
        <v>78131886</v>
      </c>
      <c r="I33" s="29">
        <v>78131886</v>
      </c>
      <c r="J33" s="12">
        <f>I33-E33</f>
        <v>-30058086</v>
      </c>
    </row>
    <row r="34" spans="2:10" ht="24.75" customHeight="1">
      <c r="B34" s="27"/>
      <c r="C34" s="47" t="s">
        <v>28</v>
      </c>
      <c r="D34" s="48"/>
      <c r="E34" s="28">
        <v>0</v>
      </c>
      <c r="F34" s="28">
        <v>0</v>
      </c>
      <c r="G34" s="29">
        <f>E34+F34</f>
        <v>0</v>
      </c>
      <c r="H34" s="28">
        <v>0</v>
      </c>
      <c r="I34" s="28">
        <v>0</v>
      </c>
      <c r="J34" s="29">
        <f>I34-E34</f>
        <v>0</v>
      </c>
    </row>
    <row r="35" spans="2:10" ht="3.75" customHeight="1">
      <c r="B35" s="27"/>
      <c r="C35" s="22"/>
      <c r="D35" s="22"/>
      <c r="E35" s="28"/>
      <c r="F35" s="28"/>
      <c r="G35" s="29">
        <f>E35+F35</f>
        <v>0</v>
      </c>
      <c r="H35" s="28"/>
      <c r="I35" s="28"/>
      <c r="J35" s="29">
        <f>I35-E35</f>
        <v>0</v>
      </c>
    </row>
    <row r="36" spans="2:10" ht="51.75" customHeight="1">
      <c r="B36" s="58" t="s">
        <v>31</v>
      </c>
      <c r="C36" s="59"/>
      <c r="D36" s="60"/>
      <c r="E36" s="30">
        <f aca="true" t="shared" si="3" ref="E36:J36">E37+E38+E39+E40</f>
        <v>53019239</v>
      </c>
      <c r="F36" s="30">
        <f t="shared" si="3"/>
        <v>0</v>
      </c>
      <c r="G36" s="30">
        <f t="shared" si="3"/>
        <v>53019239</v>
      </c>
      <c r="H36" s="30">
        <f t="shared" si="3"/>
        <v>44911983</v>
      </c>
      <c r="I36" s="30">
        <f t="shared" si="3"/>
        <v>44911983</v>
      </c>
      <c r="J36" s="30">
        <f t="shared" si="3"/>
        <v>-8107256</v>
      </c>
    </row>
    <row r="37" spans="2:10" ht="15">
      <c r="B37" s="23"/>
      <c r="C37" s="47" t="s">
        <v>15</v>
      </c>
      <c r="D37" s="48"/>
      <c r="E37" s="28">
        <v>0</v>
      </c>
      <c r="F37" s="28">
        <v>0</v>
      </c>
      <c r="G37" s="29">
        <f>E37+F37</f>
        <v>0</v>
      </c>
      <c r="H37" s="28">
        <v>0</v>
      </c>
      <c r="I37" s="28">
        <v>0</v>
      </c>
      <c r="J37" s="29">
        <f>I37-E37</f>
        <v>0</v>
      </c>
    </row>
    <row r="38" spans="2:10" ht="15">
      <c r="B38" s="23"/>
      <c r="C38" s="47" t="s">
        <v>18</v>
      </c>
      <c r="D38" s="48"/>
      <c r="E38" s="28">
        <v>0</v>
      </c>
      <c r="F38" s="28">
        <v>0</v>
      </c>
      <c r="G38" s="29">
        <f>E38+F38</f>
        <v>0</v>
      </c>
      <c r="H38" s="28">
        <v>0</v>
      </c>
      <c r="I38" s="28">
        <v>0</v>
      </c>
      <c r="J38" s="29">
        <f>I38-E38</f>
        <v>0</v>
      </c>
    </row>
    <row r="39" spans="2:10" ht="26.25" customHeight="1">
      <c r="B39" s="27"/>
      <c r="C39" s="47" t="s">
        <v>27</v>
      </c>
      <c r="D39" s="48"/>
      <c r="E39" s="28">
        <v>0</v>
      </c>
      <c r="F39" s="28">
        <v>0</v>
      </c>
      <c r="G39" s="29">
        <f>E39+F39</f>
        <v>0</v>
      </c>
      <c r="H39" s="28">
        <v>0</v>
      </c>
      <c r="I39" s="28">
        <v>0</v>
      </c>
      <c r="J39" s="29">
        <f>I39-E39</f>
        <v>0</v>
      </c>
    </row>
    <row r="40" spans="2:10" ht="25.5" customHeight="1">
      <c r="B40" s="27"/>
      <c r="C40" s="47" t="s">
        <v>28</v>
      </c>
      <c r="D40" s="48"/>
      <c r="E40" s="28">
        <v>53019239</v>
      </c>
      <c r="F40" s="28">
        <v>0</v>
      </c>
      <c r="G40" s="29">
        <f>E40+F40</f>
        <v>53019239</v>
      </c>
      <c r="H40" s="28">
        <v>44911983</v>
      </c>
      <c r="I40" s="28">
        <v>44911983</v>
      </c>
      <c r="J40" s="29">
        <f>I40-E40</f>
        <v>-8107256</v>
      </c>
    </row>
    <row r="41" spans="2:10" ht="3.75" customHeight="1">
      <c r="B41" s="31"/>
      <c r="C41" s="32"/>
      <c r="D41" s="33"/>
      <c r="E41" s="26"/>
      <c r="F41" s="26"/>
      <c r="G41" s="26"/>
      <c r="H41" s="26"/>
      <c r="I41" s="26"/>
      <c r="J41" s="26"/>
    </row>
    <row r="42" spans="2:10" ht="15">
      <c r="B42" s="23" t="s">
        <v>23</v>
      </c>
      <c r="C42" s="34"/>
      <c r="D42" s="35"/>
      <c r="E42" s="26">
        <f aca="true" t="shared" si="4" ref="E42:J42">E43</f>
        <v>0</v>
      </c>
      <c r="F42" s="26">
        <f t="shared" si="4"/>
        <v>0</v>
      </c>
      <c r="G42" s="26">
        <f t="shared" si="4"/>
        <v>0</v>
      </c>
      <c r="H42" s="26">
        <f t="shared" si="4"/>
        <v>0</v>
      </c>
      <c r="I42" s="26">
        <f t="shared" si="4"/>
        <v>0</v>
      </c>
      <c r="J42" s="26">
        <f t="shared" si="4"/>
        <v>0</v>
      </c>
    </row>
    <row r="43" spans="2:10" ht="15">
      <c r="B43" s="27"/>
      <c r="C43" s="47" t="s">
        <v>20</v>
      </c>
      <c r="D43" s="48"/>
      <c r="E43" s="28">
        <v>0</v>
      </c>
      <c r="F43" s="28">
        <v>0</v>
      </c>
      <c r="G43" s="29">
        <f>E43+F43</f>
        <v>0</v>
      </c>
      <c r="H43" s="28">
        <v>0</v>
      </c>
      <c r="I43" s="28">
        <v>0</v>
      </c>
      <c r="J43" s="29">
        <f>I43-E43</f>
        <v>0</v>
      </c>
    </row>
    <row r="44" spans="2:10" ht="0.75" customHeight="1">
      <c r="B44" s="14"/>
      <c r="C44" s="15"/>
      <c r="D44" s="16"/>
      <c r="E44" s="36"/>
      <c r="F44" s="36"/>
      <c r="G44" s="36"/>
      <c r="H44" s="36"/>
      <c r="I44" s="36"/>
      <c r="J44" s="36"/>
    </row>
    <row r="45" spans="2:10" ht="15">
      <c r="B45" s="18"/>
      <c r="C45" s="19"/>
      <c r="D45" s="37" t="s">
        <v>21</v>
      </c>
      <c r="E45" s="38">
        <f>E26+E36+E42</f>
        <v>161209211</v>
      </c>
      <c r="F45" s="38">
        <f>F26+F36+F42</f>
        <v>0</v>
      </c>
      <c r="G45" s="38">
        <f>G26+G36+G42</f>
        <v>53019239</v>
      </c>
      <c r="H45" s="38">
        <f>H26+H36+H42</f>
        <v>123043869</v>
      </c>
      <c r="I45" s="38">
        <f>I26+I36+I42</f>
        <v>123043869</v>
      </c>
      <c r="J45" s="54">
        <v>0</v>
      </c>
    </row>
    <row r="46" spans="2:10" ht="15">
      <c r="B46" s="39"/>
      <c r="C46" s="39"/>
      <c r="D46" s="39"/>
      <c r="E46" s="39"/>
      <c r="F46" s="39"/>
      <c r="G46" s="39"/>
      <c r="H46" s="56" t="s">
        <v>34</v>
      </c>
      <c r="I46" s="57"/>
      <c r="J46" s="55"/>
    </row>
    <row r="47" spans="2:10" ht="15">
      <c r="B47" s="53"/>
      <c r="C47" s="53"/>
      <c r="D47" s="53"/>
      <c r="E47" s="53"/>
      <c r="F47" s="53"/>
      <c r="G47" s="53"/>
      <c r="H47" s="53"/>
      <c r="I47" s="53"/>
      <c r="J47" s="53"/>
    </row>
    <row r="48" spans="2:10" ht="15">
      <c r="B48" s="2" t="s">
        <v>24</v>
      </c>
      <c r="C48" s="2"/>
      <c r="D48" s="1"/>
      <c r="E48" s="1"/>
      <c r="F48" s="1"/>
      <c r="G48" s="1"/>
      <c r="H48" s="1"/>
      <c r="I48" s="1"/>
      <c r="J48" s="1"/>
    </row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spans="3:9" ht="15" customHeight="1">
      <c r="C59" s="3"/>
      <c r="D59" s="3"/>
      <c r="H59" s="3"/>
      <c r="I59" s="3"/>
    </row>
    <row r="60" spans="3:9" ht="15" customHeight="1">
      <c r="C60" s="4"/>
      <c r="D60" s="4"/>
      <c r="H60" s="4"/>
      <c r="I60" s="4"/>
    </row>
    <row r="61" ht="30" customHeight="1"/>
  </sheetData>
  <sheetProtection/>
  <mergeCells count="39">
    <mergeCell ref="J45:J46"/>
    <mergeCell ref="H46:I46"/>
    <mergeCell ref="B36:D36"/>
    <mergeCell ref="C38:D38"/>
    <mergeCell ref="J20:J21"/>
    <mergeCell ref="H21:I21"/>
    <mergeCell ref="B23:D25"/>
    <mergeCell ref="E23:I23"/>
    <mergeCell ref="J23:J24"/>
    <mergeCell ref="B11:D11"/>
    <mergeCell ref="B47:J47"/>
    <mergeCell ref="C37:D37"/>
    <mergeCell ref="C39:D39"/>
    <mergeCell ref="C40:D40"/>
    <mergeCell ref="C27:D27"/>
    <mergeCell ref="C28:D28"/>
    <mergeCell ref="C29:D29"/>
    <mergeCell ref="C30:D30"/>
    <mergeCell ref="C43:D43"/>
    <mergeCell ref="B13:D13"/>
    <mergeCell ref="C31:D31"/>
    <mergeCell ref="C32:D32"/>
    <mergeCell ref="C33:D33"/>
    <mergeCell ref="C34:D34"/>
    <mergeCell ref="B17:D17"/>
    <mergeCell ref="B18:D18"/>
    <mergeCell ref="B14:D14"/>
    <mergeCell ref="B15:D15"/>
    <mergeCell ref="B16:D16"/>
    <mergeCell ref="B1:J1"/>
    <mergeCell ref="B2:J2"/>
    <mergeCell ref="B3:J3"/>
    <mergeCell ref="B4:J4"/>
    <mergeCell ref="B6:D8"/>
    <mergeCell ref="B12:D12"/>
    <mergeCell ref="E6:I6"/>
    <mergeCell ref="J6:J7"/>
    <mergeCell ref="B9:D9"/>
    <mergeCell ref="B10:D10"/>
  </mergeCells>
  <printOptions horizontalCentered="1"/>
  <pageMargins left="0.31496062992125984" right="0.31496062992125984" top="0.5511811023622047" bottom="0.35433070866141736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AYUNTAMIENTO 12</cp:lastModifiedBy>
  <cp:lastPrinted>2020-10-13T18:16:02Z</cp:lastPrinted>
  <dcterms:created xsi:type="dcterms:W3CDTF">2014-09-04T16:46:21Z</dcterms:created>
  <dcterms:modified xsi:type="dcterms:W3CDTF">2020-10-13T18:19:26Z</dcterms:modified>
  <cp:category/>
  <cp:version/>
  <cp:contentType/>
  <cp:contentStatus/>
</cp:coreProperties>
</file>