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'Hoja1'!$A$1:$G$83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<sst xmlns="http://schemas.openxmlformats.org/spreadsheetml/2006/main" count="62" uniqueCount="54">
  <si>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</si>
  <si>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</si>
  <si>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</si>
  <si>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</si>
  <si>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</si>
  <si>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</si>
  <si>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</si>
  <si>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</si>
  <si>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</si>
  <si>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</si>
  <si>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</si>
  <si>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</si>
  <si>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</si>
  <si>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</si>
  <si>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</si>
  <si>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</si>
  <si>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</si>
  <si>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</si>
  <si>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</si>
  <si>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</si>
  <si>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</si>
  <si>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</si>
  <si>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</si>
  <si>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</si>
  <si>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</si>
  <si>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</si>
  <si>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</si>
  <si>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</si>
  <si>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</si>
  <si>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</si>
  <si>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</si>
  <si>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</si>
  <si>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</si>
  <si>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</si>
  <si>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</si>
  <si>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</si>
  <si>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</si>
  <si>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</si>
  <si>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</si>
  <si>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</si>
  <si>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</si>
  <si>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</si>
  <si>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</si>
  <si>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</si>
  <si>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</si>
  <si>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</si>
  <si>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</si>
  <si>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</si>
  <si>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</si>
  <si>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</si>
  <si>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</si>
  <si>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</si>
  <si>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INSTITUTO ESTATAL PARA LA EDUCACION DE JOVENES Y ADULTOS DE GUERRERO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</si>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</sst>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vertical="top"/>
    </xf>
    <xf numFmtId="0" fontId="6" fillId="0" borderId="0" xfId="53" applyFont="1" applyFill="1" applyBorder="1" applyAlignment="1">
      <alignment horizontal="center" vertical="center"/>
      <protection/>
    </xf>
    <xf numFmtId="165" fontId="6" fillId="0" borderId="0" xfId="48" applyNumberFormat="1" applyFont="1" applyFill="1" applyBorder="1" applyAlignment="1">
      <alignment horizontal="center" vertical="center"/>
    </xf>
    <xf numFmtId="0" fontId="6" fillId="33" borderId="0" xfId="53" applyFont="1" applyFill="1" applyBorder="1" applyAlignment="1">
      <alignment horizontal="left" vertical="top"/>
      <protection/>
    </xf>
    <xf numFmtId="0" fontId="7" fillId="33" borderId="0" xfId="53" applyFont="1" applyFill="1" applyBorder="1" applyAlignment="1">
      <alignment vertical="top"/>
      <protection/>
    </xf>
    <xf numFmtId="0" fontId="8" fillId="33" borderId="0" xfId="0" applyFont="1" applyFill="1" applyBorder="1" applyAlignment="1">
      <alignment vertical="top"/>
    </xf>
    <xf numFmtId="0" fontId="6" fillId="33" borderId="0" xfId="53" applyFont="1" applyFill="1" applyBorder="1" applyAlignment="1">
      <alignment vertical="top"/>
      <protection/>
    </xf>
    <xf numFmtId="0" fontId="7" fillId="33" borderId="0" xfId="53" applyFont="1" applyFill="1" applyBorder="1" applyAlignment="1">
      <alignment horizontal="left" vertical="top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43" fontId="6" fillId="33" borderId="0" xfId="48" applyFont="1" applyFill="1" applyBorder="1" applyAlignment="1">
      <alignment vertical="top"/>
    </xf>
    <xf numFmtId="43" fontId="7" fillId="33" borderId="0" xfId="48" applyFont="1" applyFill="1" applyBorder="1" applyAlignment="1" applyProtection="1">
      <alignment vertical="top"/>
      <protection locked="0"/>
    </xf>
    <xf numFmtId="43" fontId="7" fillId="33" borderId="0" xfId="48" applyFont="1" applyFill="1" applyBorder="1" applyAlignment="1">
      <alignment vertical="top"/>
    </xf>
    <xf numFmtId="43" fontId="8" fillId="33" borderId="0" xfId="48" applyFont="1" applyFill="1" applyBorder="1" applyAlignment="1">
      <alignment/>
    </xf>
    <xf numFmtId="43" fontId="6" fillId="33" borderId="0" xfId="48" applyFont="1" applyFill="1" applyBorder="1" applyAlignment="1">
      <alignment horizontal="right" vertical="top" wrapText="1"/>
    </xf>
    <xf numFmtId="43" fontId="6" fillId="33" borderId="0" xfId="48" applyFont="1" applyFill="1" applyBorder="1" applyAlignment="1" applyProtection="1">
      <alignment horizontal="right" vertical="top" wrapText="1"/>
      <protection locked="0"/>
    </xf>
    <xf numFmtId="43" fontId="6" fillId="33" borderId="0" xfId="48" applyFont="1" applyFill="1" applyBorder="1" applyAlignment="1" applyProtection="1">
      <alignment horizontal="right" vertical="top" wrapText="1"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6" fillId="33" borderId="0" xfId="53" applyFont="1" applyFill="1" applyBorder="1" applyAlignment="1">
      <alignment horizontal="left" vertical="top"/>
      <protection/>
    </xf>
    <xf numFmtId="0" fontId="6" fillId="0" borderId="0" xfId="53" applyFont="1" applyFill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left" vertical="top"/>
      <protection/>
    </xf>
    <xf numFmtId="0" fontId="7" fillId="33" borderId="0" xfId="53" applyFont="1" applyFill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33" borderId="0" xfId="53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2333625</xdr:colOff>
      <xdr:row>77</xdr:row>
      <xdr:rowOff>85725</xdr:rowOff>
    </xdr:from>
    <xdr:to>
      <xdr:col>5</xdr:col>
      <xdr:colOff>238125</xdr:colOff>
      <xdr:row>82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429125" y="12915900"/>
          <a:ext cx="2590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400050</xdr:colOff>
      <xdr:row>77</xdr:row>
      <xdr:rowOff>95250</xdr:rowOff>
    </xdr:from>
    <xdr:to>
      <xdr:col>3</xdr:col>
      <xdr:colOff>2667000</xdr:colOff>
      <xdr:row>82</xdr:row>
      <xdr:rowOff>180975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495550" y="12925425"/>
          <a:ext cx="22669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0</xdr:colOff>
      <xdr:row>77</xdr:row>
      <xdr:rowOff>95250</xdr:rowOff>
    </xdr:from>
    <xdr:to>
      <xdr:col>2</xdr:col>
      <xdr:colOff>1447800</xdr:colOff>
      <xdr:row>82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47650" y="12925425"/>
          <a:ext cx="16954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5</xdr:col>
      <xdr:colOff>581025</xdr:colOff>
      <xdr:row>77</xdr:row>
      <xdr:rowOff>76200</xdr:rowOff>
    </xdr:from>
    <xdr:to>
      <xdr:col>6</xdr:col>
      <xdr:colOff>923925</xdr:colOff>
      <xdr:row>82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62825" y="12906375"/>
          <a:ext cx="1847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6</xdr:col>
      <xdr:colOff>76200</xdr:colOff>
      <xdr:row>0</xdr:row>
      <xdr:rowOff>57150</xdr:rowOff>
    </xdr:from>
    <xdr:to>
      <xdr:col>6</xdr:col>
      <xdr:colOff>1257300</xdr:colOff>
      <xdr:row>4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715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142875</xdr:rowOff>
    </xdr:from>
    <xdr:to>
      <xdr:col>2</xdr:col>
      <xdr:colOff>1266825</xdr:colOff>
      <xdr:row>5</xdr:row>
      <xdr:rowOff>38100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60" workbookViewId="0" topLeftCell="A1">
      <selection activeCell="P15" sqref="P15"/>
    </sheetView>
  </sheetViews>
  <sheetFormatPr defaultColWidth="0" defaultRowHeight="15"/>
  <cols>
    <col min="1" max="2" width="3.7109375" style="2" customWidth="1"/>
    <col min="3" max="3" width="24.00390625" style="2" customWidth="1"/>
    <col min="4" max="4" width="50.140625" style="2" customWidth="1"/>
    <col min="5" max="5" width="20.140625" style="2" customWidth="1"/>
    <col min="6" max="7" width="22.57421875" style="7" customWidth="1"/>
    <col min="8" max="16384" width="11.421875" style="3" customWidth="1"/>
  </cols>
  <sheetData>
    <row r="1" spans="1:7" s="1" customFormat="1" ht="15">
      <c r="A1" s="33" t="s">
        <v>51</v>
      </c>
      <c r="B1" s="33"/>
      <c r="C1" s="33"/>
      <c r="D1" s="33"/>
      <c r="E1" s="33"/>
      <c r="F1" s="33"/>
      <c r="G1" s="33"/>
    </row>
    <row r="2" spans="1:7" ht="15">
      <c r="A2" s="33" t="s">
        <v>52</v>
      </c>
      <c r="B2" s="33"/>
      <c r="C2" s="33"/>
      <c r="D2" s="33"/>
      <c r="E2" s="33"/>
      <c r="F2" s="33"/>
      <c r="G2" s="33"/>
    </row>
    <row r="3" spans="1:7" ht="15">
      <c r="A3" s="33" t="s">
        <v>0</v>
      </c>
      <c r="B3" s="33"/>
      <c r="C3" s="33"/>
      <c r="D3" s="33"/>
      <c r="E3" s="33"/>
      <c r="F3" s="33"/>
      <c r="G3" s="33"/>
    </row>
    <row r="4" spans="1:7" ht="15">
      <c r="A4" s="33" t="s">
        <v>53</v>
      </c>
      <c r="B4" s="33"/>
      <c r="C4" s="33"/>
      <c r="D4" s="33"/>
      <c r="E4" s="33"/>
      <c r="F4" s="33"/>
      <c r="G4" s="33"/>
    </row>
    <row r="5" spans="1:7" ht="12" customHeight="1">
      <c r="A5" s="33" t="s">
        <v>1</v>
      </c>
      <c r="B5" s="33"/>
      <c r="C5" s="33"/>
      <c r="D5" s="33"/>
      <c r="E5" s="33"/>
      <c r="F5" s="33"/>
      <c r="G5" s="33"/>
    </row>
    <row r="6" spans="1:7" s="1" customFormat="1" ht="4.5" customHeight="1">
      <c r="A6" s="2"/>
      <c r="B6" s="5"/>
      <c r="C6" s="4"/>
      <c r="D6" s="5"/>
      <c r="E6" s="5"/>
      <c r="F6" s="6"/>
      <c r="G6" s="6"/>
    </row>
    <row r="7" spans="1:7" s="1" customFormat="1" ht="18.75" customHeight="1">
      <c r="A7" s="32" t="s">
        <v>2</v>
      </c>
      <c r="B7" s="32"/>
      <c r="C7" s="32"/>
      <c r="D7" s="32"/>
      <c r="E7" s="10"/>
      <c r="F7" s="11">
        <v>2020</v>
      </c>
      <c r="G7" s="11">
        <v>2019</v>
      </c>
    </row>
    <row r="8" spans="1:7" ht="15">
      <c r="A8" s="27" t="s">
        <v>3</v>
      </c>
      <c r="B8" s="27"/>
      <c r="C8" s="27"/>
      <c r="D8" s="27"/>
      <c r="E8" s="27"/>
      <c r="F8" s="13"/>
      <c r="G8" s="13"/>
    </row>
    <row r="9" spans="1:7" ht="15">
      <c r="A9" s="14"/>
      <c r="B9" s="27" t="s">
        <v>5</v>
      </c>
      <c r="C9" s="27"/>
      <c r="D9" s="27"/>
      <c r="E9" s="27"/>
      <c r="F9" s="19">
        <f>SUM(F10:F19)</f>
        <v>172032094.1</v>
      </c>
      <c r="G9" s="19">
        <f>SUM(G10:G19)</f>
        <v>156935285.3</v>
      </c>
    </row>
    <row r="10" spans="1:7" ht="15">
      <c r="A10" s="14"/>
      <c r="B10" s="15"/>
      <c r="C10" s="26" t="s">
        <v>6</v>
      </c>
      <c r="D10" s="26"/>
      <c r="E10" s="26"/>
      <c r="F10" s="20">
        <v>0</v>
      </c>
      <c r="G10" s="20">
        <v>0</v>
      </c>
    </row>
    <row r="11" spans="1:7" ht="15">
      <c r="A11" s="14"/>
      <c r="B11" s="15"/>
      <c r="C11" s="26" t="s">
        <v>8</v>
      </c>
      <c r="D11" s="26"/>
      <c r="E11" s="26"/>
      <c r="F11" s="20">
        <v>0</v>
      </c>
      <c r="G11" s="20">
        <v>0</v>
      </c>
    </row>
    <row r="12" spans="1:7" ht="14.25">
      <c r="A12" s="14"/>
      <c r="B12" s="16"/>
      <c r="C12" s="26" t="s">
        <v>10</v>
      </c>
      <c r="D12" s="26"/>
      <c r="E12" s="26"/>
      <c r="F12" s="20">
        <v>0</v>
      </c>
      <c r="G12" s="20">
        <v>0</v>
      </c>
    </row>
    <row r="13" spans="1:7" ht="14.25">
      <c r="A13" s="14"/>
      <c r="B13" s="16"/>
      <c r="C13" s="26" t="s">
        <v>11</v>
      </c>
      <c r="D13" s="26"/>
      <c r="E13" s="26"/>
      <c r="F13" s="20">
        <v>0</v>
      </c>
      <c r="G13" s="20">
        <v>0</v>
      </c>
    </row>
    <row r="14" spans="1:7" ht="14.25">
      <c r="A14" s="14"/>
      <c r="B14" s="16"/>
      <c r="C14" s="26" t="s">
        <v>46</v>
      </c>
      <c r="D14" s="26"/>
      <c r="E14" s="26"/>
      <c r="F14" s="20">
        <v>0</v>
      </c>
      <c r="G14" s="20">
        <v>0</v>
      </c>
    </row>
    <row r="15" spans="1:7" ht="12" customHeight="1">
      <c r="A15" s="14"/>
      <c r="B15" s="16"/>
      <c r="C15" s="26" t="s">
        <v>47</v>
      </c>
      <c r="D15" s="26"/>
      <c r="E15" s="26"/>
      <c r="F15" s="20">
        <v>0</v>
      </c>
      <c r="G15" s="20">
        <v>0</v>
      </c>
    </row>
    <row r="16" spans="1:7" ht="12" customHeight="1">
      <c r="A16" s="14"/>
      <c r="B16" s="16"/>
      <c r="C16" s="26" t="s">
        <v>48</v>
      </c>
      <c r="D16" s="26"/>
      <c r="E16" s="26"/>
      <c r="F16" s="20">
        <v>0</v>
      </c>
      <c r="G16" s="20">
        <v>0</v>
      </c>
    </row>
    <row r="17" spans="1:7" ht="29.25" customHeight="1">
      <c r="A17" s="14"/>
      <c r="B17" s="16"/>
      <c r="C17" s="26" t="s">
        <v>49</v>
      </c>
      <c r="D17" s="26"/>
      <c r="E17" s="26"/>
      <c r="F17" s="20">
        <v>110312167.72</v>
      </c>
      <c r="G17" s="20">
        <v>98996934.34</v>
      </c>
    </row>
    <row r="18" spans="1:7" ht="23.25" customHeight="1">
      <c r="A18" s="14"/>
      <c r="B18" s="15"/>
      <c r="C18" s="26" t="s">
        <v>50</v>
      </c>
      <c r="D18" s="26"/>
      <c r="E18" s="26"/>
      <c r="F18" s="20">
        <v>51401708.8</v>
      </c>
      <c r="G18" s="20">
        <v>57938350.96</v>
      </c>
    </row>
    <row r="19" spans="1:7" ht="12" customHeight="1">
      <c r="A19" s="14"/>
      <c r="B19" s="16"/>
      <c r="C19" s="26" t="s">
        <v>42</v>
      </c>
      <c r="D19" s="26"/>
      <c r="E19" s="26"/>
      <c r="F19" s="20">
        <v>10318217.58</v>
      </c>
      <c r="G19" s="20">
        <v>0</v>
      </c>
    </row>
    <row r="20" spans="1:7" ht="6" customHeight="1">
      <c r="A20" s="14"/>
      <c r="B20" s="15"/>
      <c r="C20" s="14"/>
      <c r="D20" s="15"/>
      <c r="E20" s="15"/>
      <c r="F20" s="21"/>
      <c r="G20" s="21"/>
    </row>
    <row r="21" spans="1:7" ht="15">
      <c r="A21" s="14"/>
      <c r="B21" s="27" t="s">
        <v>12</v>
      </c>
      <c r="C21" s="27"/>
      <c r="D21" s="27"/>
      <c r="E21" s="27"/>
      <c r="F21" s="19">
        <f>SUM(F22:F37)</f>
        <v>161713876.51999998</v>
      </c>
      <c r="G21" s="19">
        <f>SUM(G22:G37)</f>
        <v>159718242.27</v>
      </c>
    </row>
    <row r="22" spans="1:7" ht="15">
      <c r="A22" s="14"/>
      <c r="B22" s="12"/>
      <c r="C22" s="26" t="s">
        <v>16</v>
      </c>
      <c r="D22" s="26"/>
      <c r="E22" s="26"/>
      <c r="F22" s="20">
        <v>68607094.82</v>
      </c>
      <c r="G22" s="20">
        <v>67110175.96</v>
      </c>
    </row>
    <row r="23" spans="1:7" ht="15">
      <c r="A23" s="14"/>
      <c r="B23" s="12"/>
      <c r="C23" s="26" t="s">
        <v>17</v>
      </c>
      <c r="D23" s="26"/>
      <c r="E23" s="26"/>
      <c r="F23" s="20">
        <v>32024922.61</v>
      </c>
      <c r="G23" s="20">
        <v>23427804.84</v>
      </c>
    </row>
    <row r="24" spans="1:7" ht="15">
      <c r="A24" s="14"/>
      <c r="B24" s="12"/>
      <c r="C24" s="26" t="s">
        <v>18</v>
      </c>
      <c r="D24" s="26"/>
      <c r="E24" s="26"/>
      <c r="F24" s="20">
        <v>16863779.29</v>
      </c>
      <c r="G24" s="20">
        <v>22091765.67</v>
      </c>
    </row>
    <row r="25" spans="1:7" ht="15">
      <c r="A25" s="14"/>
      <c r="B25" s="15"/>
      <c r="C25" s="26" t="s">
        <v>20</v>
      </c>
      <c r="D25" s="26"/>
      <c r="E25" s="26"/>
      <c r="F25" s="20">
        <v>0</v>
      </c>
      <c r="G25" s="20">
        <v>0</v>
      </c>
    </row>
    <row r="26" spans="1:7" ht="15">
      <c r="A26" s="14"/>
      <c r="B26" s="12"/>
      <c r="C26" s="26" t="s">
        <v>22</v>
      </c>
      <c r="D26" s="26"/>
      <c r="E26" s="26"/>
      <c r="F26" s="20">
        <v>0</v>
      </c>
      <c r="G26" s="20">
        <v>0</v>
      </c>
    </row>
    <row r="27" spans="1:7" ht="15">
      <c r="A27" s="14"/>
      <c r="B27" s="12"/>
      <c r="C27" s="26" t="s">
        <v>24</v>
      </c>
      <c r="D27" s="26"/>
      <c r="E27" s="26"/>
      <c r="F27" s="20">
        <v>0</v>
      </c>
      <c r="G27" s="20">
        <v>0</v>
      </c>
    </row>
    <row r="28" spans="1:7" ht="15">
      <c r="A28" s="14"/>
      <c r="B28" s="12"/>
      <c r="C28" s="26" t="s">
        <v>25</v>
      </c>
      <c r="D28" s="26"/>
      <c r="E28" s="26"/>
      <c r="F28" s="20">
        <v>44218079.8</v>
      </c>
      <c r="G28" s="20">
        <v>44331551.2</v>
      </c>
    </row>
    <row r="29" spans="1:7" ht="15">
      <c r="A29" s="14"/>
      <c r="B29" s="12"/>
      <c r="C29" s="26" t="s">
        <v>26</v>
      </c>
      <c r="D29" s="26"/>
      <c r="E29" s="26"/>
      <c r="F29" s="20">
        <v>0</v>
      </c>
      <c r="G29" s="20">
        <v>0</v>
      </c>
    </row>
    <row r="30" spans="1:7" ht="15">
      <c r="A30" s="14"/>
      <c r="B30" s="12"/>
      <c r="C30" s="26" t="s">
        <v>27</v>
      </c>
      <c r="D30" s="26"/>
      <c r="E30" s="26"/>
      <c r="F30" s="20">
        <v>0</v>
      </c>
      <c r="G30" s="20">
        <v>0</v>
      </c>
    </row>
    <row r="31" spans="1:7" ht="15">
      <c r="A31" s="14"/>
      <c r="B31" s="12"/>
      <c r="C31" s="26" t="s">
        <v>28</v>
      </c>
      <c r="D31" s="26"/>
      <c r="E31" s="26"/>
      <c r="F31" s="20">
        <v>0</v>
      </c>
      <c r="G31" s="20">
        <v>0</v>
      </c>
    </row>
    <row r="32" spans="1:7" ht="15">
      <c r="A32" s="14"/>
      <c r="B32" s="12"/>
      <c r="C32" s="26" t="s">
        <v>30</v>
      </c>
      <c r="D32" s="26"/>
      <c r="E32" s="26"/>
      <c r="F32" s="20">
        <v>0</v>
      </c>
      <c r="G32" s="20">
        <v>0</v>
      </c>
    </row>
    <row r="33" spans="1:7" ht="15">
      <c r="A33" s="14"/>
      <c r="B33" s="12"/>
      <c r="C33" s="26" t="s">
        <v>31</v>
      </c>
      <c r="D33" s="26"/>
      <c r="E33" s="26"/>
      <c r="F33" s="20">
        <v>0</v>
      </c>
      <c r="G33" s="20">
        <v>0</v>
      </c>
    </row>
    <row r="34" spans="1:7" ht="15">
      <c r="A34" s="14"/>
      <c r="B34" s="12"/>
      <c r="C34" s="26" t="s">
        <v>32</v>
      </c>
      <c r="D34" s="26"/>
      <c r="E34" s="26"/>
      <c r="F34" s="20">
        <v>0</v>
      </c>
      <c r="G34" s="20">
        <v>0</v>
      </c>
    </row>
    <row r="35" spans="1:7" ht="15">
      <c r="A35" s="14"/>
      <c r="B35" s="15"/>
      <c r="C35" s="26" t="s">
        <v>33</v>
      </c>
      <c r="D35" s="26"/>
      <c r="E35" s="26"/>
      <c r="F35" s="20">
        <v>0</v>
      </c>
      <c r="G35" s="20">
        <v>0</v>
      </c>
    </row>
    <row r="36" spans="1:7" ht="15">
      <c r="A36" s="14"/>
      <c r="B36" s="12"/>
      <c r="C36" s="26" t="s">
        <v>34</v>
      </c>
      <c r="D36" s="26"/>
      <c r="E36" s="26"/>
      <c r="F36" s="20">
        <v>0</v>
      </c>
      <c r="G36" s="20">
        <v>0</v>
      </c>
    </row>
    <row r="37" spans="1:7" ht="15">
      <c r="A37" s="14"/>
      <c r="B37" s="12"/>
      <c r="C37" s="26" t="s">
        <v>43</v>
      </c>
      <c r="D37" s="26"/>
      <c r="E37" s="26"/>
      <c r="F37" s="20">
        <v>0</v>
      </c>
      <c r="G37" s="20">
        <v>2756944.6</v>
      </c>
    </row>
    <row r="38" spans="1:7" ht="6" customHeight="1">
      <c r="A38" s="14"/>
      <c r="B38" s="15"/>
      <c r="C38" s="14"/>
      <c r="D38" s="15"/>
      <c r="E38" s="15"/>
      <c r="F38" s="21"/>
      <c r="G38" s="21"/>
    </row>
    <row r="39" spans="1:7" s="8" customFormat="1" ht="15">
      <c r="A39" s="18"/>
      <c r="B39" s="27" t="s">
        <v>36</v>
      </c>
      <c r="C39" s="27"/>
      <c r="D39" s="27"/>
      <c r="E39" s="27"/>
      <c r="F39" s="23">
        <f>F9-F21</f>
        <v>10318217.580000013</v>
      </c>
      <c r="G39" s="23">
        <f>G9-G21</f>
        <v>-2782956.969999999</v>
      </c>
    </row>
    <row r="40" spans="1:7" ht="6" customHeight="1">
      <c r="A40" s="14"/>
      <c r="B40" s="12"/>
      <c r="C40" s="17"/>
      <c r="D40" s="17"/>
      <c r="E40" s="17"/>
      <c r="F40" s="22"/>
      <c r="G40" s="22"/>
    </row>
    <row r="41" spans="1:7" s="8" customFormat="1" ht="15">
      <c r="A41" s="27" t="s">
        <v>4</v>
      </c>
      <c r="B41" s="27"/>
      <c r="C41" s="27"/>
      <c r="D41" s="27"/>
      <c r="E41" s="27"/>
      <c r="F41" s="21"/>
      <c r="G41" s="21"/>
    </row>
    <row r="42" spans="1:7" ht="3" customHeight="1">
      <c r="A42" s="14"/>
      <c r="B42" s="12"/>
      <c r="C42" s="17"/>
      <c r="D42" s="17"/>
      <c r="E42" s="17"/>
      <c r="F42" s="22"/>
      <c r="G42" s="22"/>
    </row>
    <row r="43" spans="1:7" s="8" customFormat="1" ht="15">
      <c r="A43" s="14"/>
      <c r="B43" s="27" t="s">
        <v>5</v>
      </c>
      <c r="C43" s="27"/>
      <c r="D43" s="27"/>
      <c r="E43" s="27"/>
      <c r="F43" s="19">
        <f>SUM(F44:F46)</f>
        <v>0</v>
      </c>
      <c r="G43" s="19">
        <f>SUM(G44:G46)</f>
        <v>0</v>
      </c>
    </row>
    <row r="44" spans="1:7" s="8" customFormat="1" ht="12" customHeight="1">
      <c r="A44" s="14"/>
      <c r="B44" s="12"/>
      <c r="C44" s="31" t="s">
        <v>7</v>
      </c>
      <c r="D44" s="31"/>
      <c r="E44" s="31"/>
      <c r="F44" s="20">
        <v>0</v>
      </c>
      <c r="G44" s="20">
        <v>0</v>
      </c>
    </row>
    <row r="45" spans="1:7" s="8" customFormat="1" ht="15">
      <c r="A45" s="14"/>
      <c r="B45" s="12"/>
      <c r="C45" s="26" t="s">
        <v>9</v>
      </c>
      <c r="D45" s="26"/>
      <c r="E45" s="26"/>
      <c r="F45" s="20">
        <v>0</v>
      </c>
      <c r="G45" s="20">
        <v>0</v>
      </c>
    </row>
    <row r="46" spans="1:7" s="8" customFormat="1" ht="15">
      <c r="A46" s="14"/>
      <c r="B46" s="12"/>
      <c r="C46" s="26" t="s">
        <v>41</v>
      </c>
      <c r="D46" s="26"/>
      <c r="E46" s="26"/>
      <c r="F46" s="20">
        <v>0</v>
      </c>
      <c r="G46" s="20">
        <v>0</v>
      </c>
    </row>
    <row r="47" spans="1:7" ht="0.75" customHeight="1">
      <c r="A47" s="14"/>
      <c r="B47" s="12"/>
      <c r="C47" s="17"/>
      <c r="D47" s="17"/>
      <c r="E47" s="17"/>
      <c r="F47" s="22"/>
      <c r="G47" s="22"/>
    </row>
    <row r="48" spans="1:7" s="8" customFormat="1" ht="15">
      <c r="A48" s="14"/>
      <c r="B48" s="27" t="s">
        <v>12</v>
      </c>
      <c r="C48" s="27"/>
      <c r="D48" s="27"/>
      <c r="E48" s="27"/>
      <c r="F48" s="19">
        <f>SUM(F49:F51)</f>
        <v>0</v>
      </c>
      <c r="G48" s="19">
        <f>SUM(G49:G51)</f>
        <v>0</v>
      </c>
    </row>
    <row r="49" spans="1:7" s="8" customFormat="1" ht="15">
      <c r="A49" s="14"/>
      <c r="B49" s="12"/>
      <c r="C49" s="31" t="s">
        <v>7</v>
      </c>
      <c r="D49" s="31"/>
      <c r="E49" s="31"/>
      <c r="F49" s="20">
        <v>0</v>
      </c>
      <c r="G49" s="20">
        <v>0</v>
      </c>
    </row>
    <row r="50" spans="1:7" s="8" customFormat="1" ht="15">
      <c r="A50" s="14"/>
      <c r="B50" s="12"/>
      <c r="C50" s="26" t="s">
        <v>9</v>
      </c>
      <c r="D50" s="26"/>
      <c r="E50" s="26"/>
      <c r="F50" s="20">
        <v>0</v>
      </c>
      <c r="G50" s="20">
        <v>0</v>
      </c>
    </row>
    <row r="51" spans="1:7" s="8" customFormat="1" ht="15">
      <c r="A51" s="14"/>
      <c r="B51" s="12"/>
      <c r="C51" s="31" t="s">
        <v>13</v>
      </c>
      <c r="D51" s="31"/>
      <c r="E51" s="31"/>
      <c r="F51" s="20">
        <v>0</v>
      </c>
      <c r="G51" s="20">
        <v>0</v>
      </c>
    </row>
    <row r="52" spans="1:7" ht="3" customHeight="1">
      <c r="A52" s="14"/>
      <c r="B52" s="12"/>
      <c r="C52" s="17"/>
      <c r="D52" s="17"/>
      <c r="E52" s="17"/>
      <c r="F52" s="22"/>
      <c r="G52" s="22"/>
    </row>
    <row r="53" spans="1:7" s="8" customFormat="1" ht="15">
      <c r="A53" s="18"/>
      <c r="B53" s="27" t="s">
        <v>14</v>
      </c>
      <c r="C53" s="27"/>
      <c r="D53" s="27"/>
      <c r="E53" s="27"/>
      <c r="F53" s="23">
        <f>F43-F48</f>
        <v>0</v>
      </c>
      <c r="G53" s="23">
        <f>G43-G48</f>
        <v>0</v>
      </c>
    </row>
    <row r="54" spans="1:7" ht="2.25" customHeight="1">
      <c r="A54" s="14"/>
      <c r="B54" s="12"/>
      <c r="C54" s="17"/>
      <c r="D54" s="17"/>
      <c r="E54" s="17"/>
      <c r="F54" s="22"/>
      <c r="G54" s="22"/>
    </row>
    <row r="55" spans="1:7" s="8" customFormat="1" ht="15">
      <c r="A55" s="27" t="s">
        <v>15</v>
      </c>
      <c r="B55" s="27"/>
      <c r="C55" s="27"/>
      <c r="D55" s="27"/>
      <c r="E55" s="27"/>
      <c r="F55" s="21"/>
      <c r="G55" s="21"/>
    </row>
    <row r="56" spans="1:7" ht="4.5" customHeight="1" hidden="1">
      <c r="A56" s="14"/>
      <c r="B56" s="12"/>
      <c r="C56" s="17"/>
      <c r="D56" s="17"/>
      <c r="E56" s="17"/>
      <c r="F56" s="22"/>
      <c r="G56" s="22"/>
    </row>
    <row r="57" spans="1:7" s="8" customFormat="1" ht="15">
      <c r="A57" s="14"/>
      <c r="B57" s="27" t="s">
        <v>5</v>
      </c>
      <c r="C57" s="27"/>
      <c r="D57" s="27"/>
      <c r="E57" s="27"/>
      <c r="F57" s="19">
        <f>F58+F61+F62</f>
        <v>0</v>
      </c>
      <c r="G57" s="19">
        <f>G58+G61+G62</f>
        <v>0</v>
      </c>
    </row>
    <row r="58" spans="1:7" s="8" customFormat="1" ht="12" customHeight="1">
      <c r="A58" s="14"/>
      <c r="B58" s="12"/>
      <c r="C58" s="26" t="s">
        <v>19</v>
      </c>
      <c r="D58" s="26"/>
      <c r="E58" s="26"/>
      <c r="F58" s="20">
        <f>SUM(F59:F60)</f>
        <v>0</v>
      </c>
      <c r="G58" s="20">
        <f>SUM(G59:G60)</f>
        <v>0</v>
      </c>
    </row>
    <row r="59" spans="1:7" s="8" customFormat="1" ht="15">
      <c r="A59" s="14"/>
      <c r="B59" s="12"/>
      <c r="C59" s="31" t="s">
        <v>21</v>
      </c>
      <c r="D59" s="31"/>
      <c r="E59" s="31"/>
      <c r="F59" s="20">
        <v>0</v>
      </c>
      <c r="G59" s="20">
        <v>0</v>
      </c>
    </row>
    <row r="60" spans="1:7" s="8" customFormat="1" ht="15">
      <c r="A60" s="14"/>
      <c r="B60" s="12"/>
      <c r="C60" s="26" t="s">
        <v>23</v>
      </c>
      <c r="D60" s="26"/>
      <c r="E60" s="26"/>
      <c r="F60" s="20">
        <v>0</v>
      </c>
      <c r="G60" s="20">
        <v>0</v>
      </c>
    </row>
    <row r="61" spans="1:7" s="8" customFormat="1" ht="15">
      <c r="A61" s="14"/>
      <c r="B61" s="12"/>
      <c r="C61" s="31" t="s">
        <v>44</v>
      </c>
      <c r="D61" s="31"/>
      <c r="E61" s="31"/>
      <c r="F61" s="20">
        <v>0</v>
      </c>
      <c r="G61" s="20">
        <v>0</v>
      </c>
    </row>
    <row r="62" spans="1:7" ht="0.75" customHeight="1">
      <c r="A62" s="14"/>
      <c r="B62" s="12"/>
      <c r="C62" s="17"/>
      <c r="D62" s="17"/>
      <c r="E62" s="17"/>
      <c r="F62" s="22"/>
      <c r="G62" s="22"/>
    </row>
    <row r="63" spans="1:7" s="8" customFormat="1" ht="15">
      <c r="A63" s="14"/>
      <c r="B63" s="27" t="s">
        <v>12</v>
      </c>
      <c r="C63" s="27"/>
      <c r="D63" s="27"/>
      <c r="E63" s="27"/>
      <c r="F63" s="19">
        <f>F64+F67+F68</f>
        <v>0</v>
      </c>
      <c r="G63" s="19">
        <f>G64+G67+G68</f>
        <v>0</v>
      </c>
    </row>
    <row r="64" spans="1:7" s="8" customFormat="1" ht="14.25">
      <c r="A64" s="14"/>
      <c r="B64" s="17"/>
      <c r="C64" s="29" t="s">
        <v>29</v>
      </c>
      <c r="D64" s="29"/>
      <c r="E64" s="29"/>
      <c r="F64" s="20">
        <f>SUM(F65:F66)</f>
        <v>0</v>
      </c>
      <c r="G64" s="20">
        <f>SUM(G65:G66)</f>
        <v>0</v>
      </c>
    </row>
    <row r="65" spans="1:7" s="8" customFormat="1" ht="14.25">
      <c r="A65" s="14"/>
      <c r="B65" s="17"/>
      <c r="C65" s="30" t="s">
        <v>21</v>
      </c>
      <c r="D65" s="30"/>
      <c r="E65" s="30"/>
      <c r="F65" s="20">
        <v>0</v>
      </c>
      <c r="G65" s="20">
        <v>0</v>
      </c>
    </row>
    <row r="66" spans="1:7" s="8" customFormat="1" ht="15">
      <c r="A66" s="14"/>
      <c r="B66" s="12"/>
      <c r="C66" s="30" t="s">
        <v>23</v>
      </c>
      <c r="D66" s="30"/>
      <c r="E66" s="30"/>
      <c r="F66" s="20">
        <v>0</v>
      </c>
      <c r="G66" s="20">
        <v>0</v>
      </c>
    </row>
    <row r="67" spans="1:7" s="8" customFormat="1" ht="15">
      <c r="A67" s="14"/>
      <c r="B67" s="12"/>
      <c r="C67" s="29" t="s">
        <v>45</v>
      </c>
      <c r="D67" s="29"/>
      <c r="E67" s="29"/>
      <c r="F67" s="20">
        <v>0</v>
      </c>
      <c r="G67" s="20">
        <v>0</v>
      </c>
    </row>
    <row r="68" spans="1:7" ht="3.75" customHeight="1">
      <c r="A68" s="14"/>
      <c r="B68" s="12"/>
      <c r="C68" s="17"/>
      <c r="D68" s="17"/>
      <c r="E68" s="17"/>
      <c r="F68" s="22"/>
      <c r="G68" s="22"/>
    </row>
    <row r="69" spans="1:7" s="8" customFormat="1" ht="15">
      <c r="A69" s="14"/>
      <c r="B69" s="27" t="s">
        <v>35</v>
      </c>
      <c r="C69" s="27"/>
      <c r="D69" s="27"/>
      <c r="E69" s="27"/>
      <c r="F69" s="19">
        <f>F57-F63</f>
        <v>0</v>
      </c>
      <c r="G69" s="19">
        <f>G57-G63</f>
        <v>0</v>
      </c>
    </row>
    <row r="70" spans="1:7" ht="6.75" customHeight="1">
      <c r="A70" s="14"/>
      <c r="B70" s="12"/>
      <c r="C70" s="17"/>
      <c r="D70" s="17"/>
      <c r="E70" s="17"/>
      <c r="F70" s="22"/>
      <c r="G70" s="22"/>
    </row>
    <row r="71" spans="1:7" s="8" customFormat="1" ht="16.5" customHeight="1">
      <c r="A71" s="28" t="s">
        <v>37</v>
      </c>
      <c r="B71" s="28"/>
      <c r="C71" s="28"/>
      <c r="D71" s="28"/>
      <c r="E71" s="28"/>
      <c r="F71" s="23">
        <f>F39+F53+F69</f>
        <v>10318217.580000013</v>
      </c>
      <c r="G71" s="23">
        <f>G39+G53+G69</f>
        <v>-2782956.969999999</v>
      </c>
    </row>
    <row r="72" spans="1:7" s="8" customFormat="1" ht="3" customHeight="1">
      <c r="A72" s="18"/>
      <c r="B72" s="12"/>
      <c r="C72" s="12"/>
      <c r="D72" s="12"/>
      <c r="E72" s="12"/>
      <c r="F72" s="23"/>
      <c r="G72" s="23"/>
    </row>
    <row r="73" spans="1:7" s="8" customFormat="1" ht="15" customHeight="1">
      <c r="A73" s="27" t="s">
        <v>38</v>
      </c>
      <c r="B73" s="27"/>
      <c r="C73" s="27"/>
      <c r="D73" s="27"/>
      <c r="E73" s="27"/>
      <c r="F73" s="24">
        <v>3869634.07</v>
      </c>
      <c r="G73" s="24">
        <v>6652591.04</v>
      </c>
    </row>
    <row r="74" spans="1:7" s="8" customFormat="1" ht="16.5" customHeight="1">
      <c r="A74" s="27" t="s">
        <v>40</v>
      </c>
      <c r="B74" s="27"/>
      <c r="C74" s="27"/>
      <c r="D74" s="27"/>
      <c r="E74" s="27"/>
      <c r="F74" s="25">
        <f>+F71+F73</f>
        <v>14187851.650000013</v>
      </c>
      <c r="G74" s="25">
        <f>+G71+G73</f>
        <v>3869634.070000001</v>
      </c>
    </row>
    <row r="76" spans="1:7" ht="12">
      <c r="A76" s="9" t="s">
        <v>39</v>
      </c>
      <c r="B76" s="9"/>
      <c r="C76" s="9"/>
      <c r="D76" s="9"/>
      <c r="E76" s="9"/>
      <c r="F76" s="9"/>
      <c r="G76" s="9"/>
    </row>
    <row r="78" spans="1:13" ht="1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30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>
      <c r="A84"/>
      <c r="B84"/>
      <c r="C84"/>
      <c r="D84"/>
      <c r="E84"/>
      <c r="F84"/>
      <c r="G84"/>
      <c r="H84"/>
      <c r="I84"/>
      <c r="J84"/>
      <c r="K84"/>
      <c r="L84"/>
      <c r="M84"/>
    </row>
  </sheetData>
  <sheetProtection/>
  <mergeCells count="61">
    <mergeCell ref="C13:E13"/>
    <mergeCell ref="B43:E43"/>
    <mergeCell ref="C46:E46"/>
    <mergeCell ref="C18:E18"/>
    <mergeCell ref="C15:E15"/>
    <mergeCell ref="A1:G1"/>
    <mergeCell ref="A2:G2"/>
    <mergeCell ref="A3:G3"/>
    <mergeCell ref="A4:G4"/>
    <mergeCell ref="A5:G5"/>
    <mergeCell ref="A8:E8"/>
    <mergeCell ref="B9:E9"/>
    <mergeCell ref="A7:D7"/>
    <mergeCell ref="C12:E12"/>
    <mergeCell ref="C16:E16"/>
    <mergeCell ref="C50:E50"/>
    <mergeCell ref="C23:E23"/>
    <mergeCell ref="C10:E10"/>
    <mergeCell ref="C44:E44"/>
    <mergeCell ref="C11:E11"/>
    <mergeCell ref="C17:E17"/>
    <mergeCell ref="C24:E24"/>
    <mergeCell ref="C14:E14"/>
    <mergeCell ref="B21:E21"/>
    <mergeCell ref="A55:E55"/>
    <mergeCell ref="C22:E22"/>
    <mergeCell ref="C27:E27"/>
    <mergeCell ref="B53:E53"/>
    <mergeCell ref="C51:E51"/>
    <mergeCell ref="C28:E28"/>
    <mergeCell ref="C49:E49"/>
    <mergeCell ref="C25:E25"/>
    <mergeCell ref="C59:E59"/>
    <mergeCell ref="C26:E26"/>
    <mergeCell ref="C45:E45"/>
    <mergeCell ref="B57:E57"/>
    <mergeCell ref="B48:E48"/>
    <mergeCell ref="C33:E33"/>
    <mergeCell ref="C29:E29"/>
    <mergeCell ref="C30:E30"/>
    <mergeCell ref="A41:E41"/>
    <mergeCell ref="C66:E66"/>
    <mergeCell ref="B63:E63"/>
    <mergeCell ref="C31:E31"/>
    <mergeCell ref="C64:E64"/>
    <mergeCell ref="C36:E36"/>
    <mergeCell ref="C37:E37"/>
    <mergeCell ref="C61:E61"/>
    <mergeCell ref="C58:E58"/>
    <mergeCell ref="C60:E60"/>
    <mergeCell ref="C32:E32"/>
    <mergeCell ref="C19:E19"/>
    <mergeCell ref="A73:E73"/>
    <mergeCell ref="A74:E74"/>
    <mergeCell ref="B69:E69"/>
    <mergeCell ref="B39:E39"/>
    <mergeCell ref="A71:E71"/>
    <mergeCell ref="C34:E34"/>
    <mergeCell ref="C67:E67"/>
    <mergeCell ref="C35:E35"/>
    <mergeCell ref="C65:E65"/>
  </mergeCells>
  <printOptions/>
  <pageMargins left="0.31496062992125984" right="0.31496062992125984" top="0.5511811023622047" bottom="0.5511811023622047" header="0" footer="0"/>
  <pageSetup horizontalDpi="600" verticalDpi="600" orientation="landscape" scale="90" r:id="rId2"/>
  <headerFooter>
    <oddHeader>&amp;RFORMATO IC-5</oddHead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bms</cp:lastModifiedBy>
  <cp:lastPrinted>2021-03-18T18:01:25Z</cp:lastPrinted>
  <dcterms:created xsi:type="dcterms:W3CDTF">2014-09-04T19:30:54Z</dcterms:created>
  <dcterms:modified xsi:type="dcterms:W3CDTF">2021-03-18T18:01:27Z</dcterms:modified>
  <cp:category/>
  <cp:version/>
  <cp:contentType/>
  <cp:contentStatus/>
</cp:coreProperties>
</file>