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<sst xmlns="http://schemas.openxmlformats.org/spreadsheetml/2006/main" count="34" uniqueCount="33">
  <si>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</si>
  <si>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</si>
  <si>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</si>
  <si>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</si>
  <si>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</si>
  <si>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</si>
  <si>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</si>
  <si>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</si>
  <si>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</si>
  <si>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</si>
  <si>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</si>
  <si>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</si>
  <si>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</si>
  <si>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</si>
  <si>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</si>
  <si>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</si>
  <si>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</si>
  <si>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</si>
  <si>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</si>
  <si>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</si>
  <si>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</si>
  <si>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</si>
  <si>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</si>
  <si>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</si>
  <si>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</si>
  <si>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</si>
  <si>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</si>
  <si>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</si>
  <si>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</si>
  <si>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</si>
  <si>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</si>
  <si>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ESTATAL PARA LA EDUCACION DE JOVENES Y ADULTOS DE GUERRERO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</si>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</sst>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0" fontId="24" fillId="33" borderId="16" xfId="15" applyNumberFormat="1" applyFont="1" applyFill="1" applyBorder="1" applyAlignment="1">
      <alignment horizontal="center" vertical="center"/>
      <protection/>
    </xf>
    <xf numFmtId="0" fontId="24" fillId="33" borderId="0" xfId="15" applyNumberFormat="1" applyFont="1" applyFill="1" applyBorder="1" applyAlignment="1">
      <alignment horizontal="center" vertical="center"/>
      <protection/>
    </xf>
    <xf numFmtId="0" fontId="24" fillId="33" borderId="17" xfId="15" applyNumberFormat="1" applyFont="1" applyFill="1" applyBorder="1" applyAlignment="1">
      <alignment horizontal="center" vertical="center"/>
      <protection/>
    </xf>
    <xf numFmtId="0" fontId="24" fillId="33" borderId="16" xfId="15" applyNumberFormat="1" applyFont="1" applyFill="1" applyBorder="1" applyAlignment="1">
      <alignment horizontal="center" vertical="top"/>
      <protection/>
    </xf>
    <xf numFmtId="0" fontId="24" fillId="33" borderId="0" xfId="15" applyNumberFormat="1" applyFont="1" applyFill="1" applyBorder="1" applyAlignment="1">
      <alignment horizontal="center" vertical="top"/>
      <protection/>
    </xf>
    <xf numFmtId="0" fontId="24" fillId="33" borderId="17" xfId="15" applyNumberFormat="1" applyFont="1" applyFill="1" applyBorder="1" applyAlignment="1">
      <alignment horizontal="center" vertical="top"/>
      <protection/>
    </xf>
    <xf numFmtId="0" fontId="48" fillId="33" borderId="16" xfId="0" applyFont="1" applyFill="1" applyBorder="1" applyAlignment="1">
      <alignment vertical="top"/>
    </xf>
    <xf numFmtId="0" fontId="48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9" fillId="33" borderId="16" xfId="0" applyFont="1" applyFill="1" applyBorder="1" applyAlignment="1">
      <alignment vertical="top"/>
    </xf>
    <xf numFmtId="0" fontId="24" fillId="33" borderId="0" xfId="0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vertical="top"/>
    </xf>
    <xf numFmtId="0" fontId="50" fillId="33" borderId="16" xfId="0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17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center" vertical="top"/>
    </xf>
    <xf numFmtId="0" fontId="50" fillId="33" borderId="15" xfId="0" applyFont="1" applyFill="1" applyBorder="1" applyAlignment="1">
      <alignment horizontal="center" vertical="top"/>
    </xf>
    <xf numFmtId="43" fontId="48" fillId="33" borderId="0" xfId="48" applyFont="1" applyFill="1" applyBorder="1" applyAlignment="1">
      <alignment vertical="top"/>
    </xf>
    <xf numFmtId="43" fontId="50" fillId="33" borderId="0" xfId="48" applyFont="1" applyFill="1" applyBorder="1" applyAlignment="1">
      <alignment vertical="top"/>
    </xf>
    <xf numFmtId="43" fontId="28" fillId="33" borderId="0" xfId="48" applyFont="1" applyFill="1" applyBorder="1" applyAlignment="1" applyProtection="1">
      <alignment vertical="top"/>
      <protection locked="0"/>
    </xf>
    <xf numFmtId="43" fontId="28" fillId="33" borderId="0" xfId="48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19050</xdr:rowOff>
    </xdr:from>
    <xdr:to>
      <xdr:col>8</xdr:col>
      <xdr:colOff>1114425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2382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76200</xdr:rowOff>
    </xdr:from>
    <xdr:to>
      <xdr:col>2</xdr:col>
      <xdr:colOff>1304925</xdr:colOff>
      <xdr:row>4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38</xdr:row>
      <xdr:rowOff>66675</xdr:rowOff>
    </xdr:from>
    <xdr:to>
      <xdr:col>8</xdr:col>
      <xdr:colOff>1228725</xdr:colOff>
      <xdr:row>43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562975" y="6496050"/>
          <a:ext cx="24288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314325</xdr:colOff>
      <xdr:row>38</xdr:row>
      <xdr:rowOff>47625</xdr:rowOff>
    </xdr:from>
    <xdr:to>
      <xdr:col>5</xdr:col>
      <xdr:colOff>1362075</xdr:colOff>
      <xdr:row>42</xdr:row>
      <xdr:rowOff>333375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476750" y="6477000"/>
          <a:ext cx="24479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180975</xdr:colOff>
      <xdr:row>38</xdr:row>
      <xdr:rowOff>114300</xdr:rowOff>
    </xdr:from>
    <xdr:to>
      <xdr:col>3</xdr:col>
      <xdr:colOff>733425</xdr:colOff>
      <xdr:row>48</xdr:row>
      <xdr:rowOff>19050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23850" y="6543675"/>
          <a:ext cx="22860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showGridLines="0" tabSelected="1" zoomScalePageLayoutView="0" workbookViewId="0" topLeftCell="A19">
      <selection activeCell="K42" sqref="K42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34.2812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11"/>
      <c r="E1" s="11"/>
      <c r="F1" s="11"/>
      <c r="G1" s="12"/>
      <c r="H1" s="12"/>
      <c r="I1" s="12"/>
      <c r="J1" s="3"/>
      <c r="K1" s="12"/>
      <c r="L1" s="1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.75">
      <c r="B3" s="1"/>
      <c r="C3" s="4"/>
      <c r="D3" s="15" t="s">
        <v>31</v>
      </c>
      <c r="E3" s="15"/>
      <c r="F3" s="15"/>
      <c r="G3" s="15"/>
      <c r="H3" s="15"/>
      <c r="I3" s="4"/>
      <c r="J3" s="4"/>
      <c r="K3" s="5"/>
      <c r="L3" s="5"/>
      <c r="M3" s="1"/>
      <c r="N3" s="1"/>
    </row>
    <row r="4" spans="2:14" ht="15.75">
      <c r="B4" s="1"/>
      <c r="C4" s="4"/>
      <c r="D4" s="15" t="s">
        <v>0</v>
      </c>
      <c r="E4" s="15"/>
      <c r="F4" s="15"/>
      <c r="G4" s="15"/>
      <c r="H4" s="15"/>
      <c r="I4" s="4"/>
      <c r="J4" s="4"/>
      <c r="K4" s="5"/>
      <c r="L4" s="5"/>
      <c r="M4" s="1"/>
      <c r="N4" s="1"/>
    </row>
    <row r="5" spans="2:14" ht="15.75">
      <c r="B5" s="1"/>
      <c r="C5" s="4"/>
      <c r="D5" s="15" t="s">
        <v>32</v>
      </c>
      <c r="E5" s="15"/>
      <c r="F5" s="15"/>
      <c r="G5" s="15"/>
      <c r="H5" s="15"/>
      <c r="I5" s="4"/>
      <c r="J5" s="4"/>
      <c r="K5" s="5"/>
      <c r="L5" s="5"/>
      <c r="M5" s="1"/>
      <c r="N5" s="1"/>
    </row>
    <row r="6" spans="2:14" ht="3.75" customHeight="1">
      <c r="B6" s="13"/>
      <c r="C6" s="13"/>
      <c r="D6" s="13"/>
      <c r="E6" s="13"/>
      <c r="F6" s="13"/>
      <c r="G6" s="13"/>
      <c r="H6" s="13"/>
      <c r="I6" s="13"/>
      <c r="J6" s="13"/>
      <c r="K6" s="1"/>
      <c r="L6" s="1"/>
      <c r="M6" s="1"/>
      <c r="N6" s="1"/>
    </row>
    <row r="7" spans="2:14" ht="28.5" customHeight="1">
      <c r="B7" s="16"/>
      <c r="C7" s="17" t="s">
        <v>1</v>
      </c>
      <c r="D7" s="17"/>
      <c r="E7" s="18" t="s">
        <v>2</v>
      </c>
      <c r="F7" s="18" t="s">
        <v>3</v>
      </c>
      <c r="G7" s="19" t="s">
        <v>4</v>
      </c>
      <c r="H7" s="19" t="s">
        <v>5</v>
      </c>
      <c r="I7" s="19" t="s">
        <v>6</v>
      </c>
      <c r="J7" s="20"/>
      <c r="K7" s="6"/>
      <c r="L7" s="6"/>
      <c r="M7" s="6"/>
      <c r="N7" s="6"/>
    </row>
    <row r="8" spans="2:14" ht="18.75" customHeight="1">
      <c r="B8" s="21"/>
      <c r="C8" s="22"/>
      <c r="D8" s="22"/>
      <c r="E8" s="23">
        <v>1</v>
      </c>
      <c r="F8" s="23">
        <v>2</v>
      </c>
      <c r="G8" s="24">
        <v>3</v>
      </c>
      <c r="H8" s="24" t="s">
        <v>7</v>
      </c>
      <c r="I8" s="24" t="s">
        <v>8</v>
      </c>
      <c r="J8" s="25"/>
      <c r="K8" s="6"/>
      <c r="L8" s="6"/>
      <c r="M8" s="6"/>
      <c r="N8" s="6"/>
    </row>
    <row r="9" spans="2:14" ht="3" customHeight="1">
      <c r="B9" s="26"/>
      <c r="C9" s="27"/>
      <c r="D9" s="27"/>
      <c r="E9" s="27"/>
      <c r="F9" s="27"/>
      <c r="G9" s="27"/>
      <c r="H9" s="27"/>
      <c r="I9" s="27"/>
      <c r="J9" s="28"/>
      <c r="K9" s="1"/>
      <c r="L9" s="1"/>
      <c r="M9" s="1"/>
      <c r="N9" s="1"/>
    </row>
    <row r="10" spans="2:14" ht="2.25" customHeight="1">
      <c r="B10" s="29"/>
      <c r="C10" s="30"/>
      <c r="D10" s="30"/>
      <c r="E10" s="30"/>
      <c r="F10" s="30"/>
      <c r="G10" s="30"/>
      <c r="H10" s="30"/>
      <c r="I10" s="30"/>
      <c r="J10" s="31"/>
      <c r="K10" s="5"/>
      <c r="L10" s="5"/>
      <c r="M10" s="1"/>
      <c r="N10" s="1"/>
    </row>
    <row r="11" spans="2:14" ht="15">
      <c r="B11" s="32"/>
      <c r="C11" s="33" t="s">
        <v>9</v>
      </c>
      <c r="D11" s="33"/>
      <c r="E11" s="47"/>
      <c r="F11" s="47"/>
      <c r="G11" s="47"/>
      <c r="H11" s="47"/>
      <c r="I11" s="47"/>
      <c r="J11" s="34"/>
      <c r="K11" s="5"/>
      <c r="L11" s="5"/>
      <c r="M11" s="1"/>
      <c r="N11" s="1"/>
    </row>
    <row r="12" spans="2:14" ht="5.25" customHeight="1">
      <c r="B12" s="32"/>
      <c r="C12" s="35"/>
      <c r="D12" s="35"/>
      <c r="E12" s="47"/>
      <c r="F12" s="47"/>
      <c r="G12" s="47"/>
      <c r="H12" s="47"/>
      <c r="I12" s="47"/>
      <c r="J12" s="34"/>
      <c r="K12" s="5"/>
      <c r="L12" s="5"/>
      <c r="M12" s="1"/>
      <c r="N12" s="1"/>
    </row>
    <row r="13" spans="2:14" ht="15">
      <c r="B13" s="36"/>
      <c r="C13" s="37" t="s">
        <v>10</v>
      </c>
      <c r="D13" s="37"/>
      <c r="E13" s="47">
        <f>SUM(E15:E21)</f>
        <v>15921489.35</v>
      </c>
      <c r="F13" s="47">
        <f>SUM(F15:F21)</f>
        <v>78080813.25999999</v>
      </c>
      <c r="G13" s="47">
        <f>SUM(G15:G21)</f>
        <v>71958687.11</v>
      </c>
      <c r="H13" s="47">
        <f>SUM(H15:H21)</f>
        <v>22043615.5</v>
      </c>
      <c r="I13" s="47">
        <f>SUM(I15:I21)</f>
        <v>6122126.15</v>
      </c>
      <c r="J13" s="38"/>
      <c r="K13" s="5"/>
      <c r="L13" s="5"/>
      <c r="M13" s="1"/>
      <c r="N13" s="1"/>
    </row>
    <row r="14" spans="2:15" ht="3.75" customHeight="1">
      <c r="B14" s="39"/>
      <c r="C14" s="40"/>
      <c r="D14" s="40"/>
      <c r="E14" s="48"/>
      <c r="F14" s="48"/>
      <c r="G14" s="48"/>
      <c r="H14" s="48"/>
      <c r="I14" s="48"/>
      <c r="J14" s="41"/>
      <c r="K14" s="5"/>
      <c r="L14" s="5"/>
      <c r="M14" s="1"/>
      <c r="N14" s="1"/>
      <c r="O14" s="1"/>
    </row>
    <row r="15" spans="2:15" ht="15">
      <c r="B15" s="39"/>
      <c r="C15" s="42" t="s">
        <v>11</v>
      </c>
      <c r="D15" s="42"/>
      <c r="E15" s="49">
        <v>3869634.07</v>
      </c>
      <c r="F15" s="49">
        <v>39599761.62</v>
      </c>
      <c r="G15" s="49">
        <v>35892246.69</v>
      </c>
      <c r="H15" s="50">
        <f>E15+F15-G15</f>
        <v>7577149</v>
      </c>
      <c r="I15" s="50">
        <f>H15-E15</f>
        <v>3707514.93</v>
      </c>
      <c r="J15" s="41"/>
      <c r="K15" s="5"/>
      <c r="L15" s="5"/>
      <c r="M15" s="1"/>
      <c r="N15" s="1"/>
      <c r="O15" s="1"/>
    </row>
    <row r="16" spans="2:15" ht="15">
      <c r="B16" s="39"/>
      <c r="C16" s="42" t="s">
        <v>12</v>
      </c>
      <c r="D16" s="42"/>
      <c r="E16" s="49">
        <v>11863118.92</v>
      </c>
      <c r="F16" s="49">
        <v>38481051.64</v>
      </c>
      <c r="G16" s="49">
        <v>36066440.42</v>
      </c>
      <c r="H16" s="50">
        <f aca="true" t="shared" si="0" ref="H16:H21">E16+F16-G16</f>
        <v>14277730.14</v>
      </c>
      <c r="I16" s="50">
        <f aca="true" t="shared" si="1" ref="I16:I21">H16-E16</f>
        <v>2414611.2200000007</v>
      </c>
      <c r="J16" s="41"/>
      <c r="K16" s="5"/>
      <c r="L16" s="5"/>
      <c r="M16" s="1"/>
      <c r="N16" s="1"/>
      <c r="O16" s="1"/>
    </row>
    <row r="17" spans="2:15" ht="15">
      <c r="B17" s="39"/>
      <c r="C17" s="42" t="s">
        <v>13</v>
      </c>
      <c r="D17" s="42"/>
      <c r="E17" s="49">
        <v>0</v>
      </c>
      <c r="F17" s="49">
        <v>0</v>
      </c>
      <c r="G17" s="49">
        <v>0</v>
      </c>
      <c r="H17" s="50">
        <f t="shared" si="0"/>
        <v>0</v>
      </c>
      <c r="I17" s="50">
        <f t="shared" si="1"/>
        <v>0</v>
      </c>
      <c r="J17" s="41"/>
      <c r="K17" s="5"/>
      <c r="L17" s="5"/>
      <c r="M17" s="1"/>
      <c r="N17" s="1"/>
      <c r="O17" s="1"/>
    </row>
    <row r="18" spans="2:15" ht="15">
      <c r="B18" s="39"/>
      <c r="C18" s="42" t="s">
        <v>14</v>
      </c>
      <c r="D18" s="42"/>
      <c r="E18" s="49">
        <v>0</v>
      </c>
      <c r="F18" s="49">
        <v>0</v>
      </c>
      <c r="G18" s="49">
        <v>0</v>
      </c>
      <c r="H18" s="50">
        <f t="shared" si="0"/>
        <v>0</v>
      </c>
      <c r="I18" s="50">
        <f t="shared" si="1"/>
        <v>0</v>
      </c>
      <c r="J18" s="41"/>
      <c r="K18" s="5"/>
      <c r="L18" s="5"/>
      <c r="M18" s="1"/>
      <c r="N18" s="1"/>
      <c r="O18" s="1" t="s">
        <v>15</v>
      </c>
    </row>
    <row r="19" spans="2:15" ht="15">
      <c r="B19" s="39"/>
      <c r="C19" s="42" t="s">
        <v>16</v>
      </c>
      <c r="D19" s="42"/>
      <c r="E19" s="49">
        <v>0</v>
      </c>
      <c r="F19" s="49">
        <v>0</v>
      </c>
      <c r="G19" s="49">
        <v>0</v>
      </c>
      <c r="H19" s="50">
        <f t="shared" si="0"/>
        <v>0</v>
      </c>
      <c r="I19" s="50">
        <f t="shared" si="1"/>
        <v>0</v>
      </c>
      <c r="J19" s="41"/>
      <c r="K19" s="5"/>
      <c r="L19" s="5"/>
      <c r="M19" s="1"/>
      <c r="N19" s="1"/>
      <c r="O19" s="1"/>
    </row>
    <row r="20" spans="2:15" ht="15">
      <c r="B20" s="39"/>
      <c r="C20" s="42" t="s">
        <v>17</v>
      </c>
      <c r="D20" s="42"/>
      <c r="E20" s="49">
        <v>0</v>
      </c>
      <c r="F20" s="49">
        <v>0</v>
      </c>
      <c r="G20" s="49">
        <v>0</v>
      </c>
      <c r="H20" s="50">
        <f t="shared" si="0"/>
        <v>0</v>
      </c>
      <c r="I20" s="50">
        <f t="shared" si="1"/>
        <v>0</v>
      </c>
      <c r="J20" s="41"/>
      <c r="K20" s="5"/>
      <c r="L20" s="5"/>
      <c r="M20" s="1" t="s">
        <v>15</v>
      </c>
      <c r="N20" s="1"/>
      <c r="O20" s="1"/>
    </row>
    <row r="21" spans="2:10" ht="15">
      <c r="B21" s="39"/>
      <c r="C21" s="42" t="s">
        <v>18</v>
      </c>
      <c r="D21" s="42"/>
      <c r="E21" s="49">
        <v>188736.36</v>
      </c>
      <c r="F21" s="49">
        <v>0</v>
      </c>
      <c r="G21" s="49">
        <v>0</v>
      </c>
      <c r="H21" s="50">
        <f t="shared" si="0"/>
        <v>188736.36</v>
      </c>
      <c r="I21" s="50">
        <f t="shared" si="1"/>
        <v>0</v>
      </c>
      <c r="J21" s="41"/>
    </row>
    <row r="22" spans="2:10" ht="4.5" customHeight="1">
      <c r="B22" s="39"/>
      <c r="C22" s="43"/>
      <c r="D22" s="43"/>
      <c r="E22" s="48"/>
      <c r="F22" s="48"/>
      <c r="G22" s="48"/>
      <c r="H22" s="48"/>
      <c r="I22" s="48"/>
      <c r="J22" s="41"/>
    </row>
    <row r="23" spans="2:10" ht="15">
      <c r="B23" s="36"/>
      <c r="C23" s="37" t="s">
        <v>19</v>
      </c>
      <c r="D23" s="37"/>
      <c r="E23" s="47">
        <f>SUM(E25:E33)</f>
        <v>18879730.25</v>
      </c>
      <c r="F23" s="47">
        <f>SUM(F25:F33)</f>
        <v>0</v>
      </c>
      <c r="G23" s="47">
        <f>SUM(G25:G33)</f>
        <v>0</v>
      </c>
      <c r="H23" s="47">
        <f>SUM(H25:H33)</f>
        <v>18879730.25</v>
      </c>
      <c r="I23" s="47">
        <f>SUM(I25:I33)</f>
        <v>0</v>
      </c>
      <c r="J23" s="38"/>
    </row>
    <row r="24" spans="2:10" ht="3" customHeight="1">
      <c r="B24" s="39"/>
      <c r="C24" s="40"/>
      <c r="D24" s="43"/>
      <c r="E24" s="48"/>
      <c r="F24" s="48"/>
      <c r="G24" s="48"/>
      <c r="H24" s="48"/>
      <c r="I24" s="48"/>
      <c r="J24" s="41"/>
    </row>
    <row r="25" spans="2:10" ht="15">
      <c r="B25" s="39"/>
      <c r="C25" s="42" t="s">
        <v>20</v>
      </c>
      <c r="D25" s="42"/>
      <c r="E25" s="49">
        <v>0</v>
      </c>
      <c r="F25" s="49">
        <v>0</v>
      </c>
      <c r="G25" s="49">
        <v>0</v>
      </c>
      <c r="H25" s="50">
        <f>E25+F25-G25</f>
        <v>0</v>
      </c>
      <c r="I25" s="50">
        <f>H25-E25</f>
        <v>0</v>
      </c>
      <c r="J25" s="41"/>
    </row>
    <row r="26" spans="2:10" ht="15">
      <c r="B26" s="39"/>
      <c r="C26" s="42" t="s">
        <v>21</v>
      </c>
      <c r="D26" s="42"/>
      <c r="E26" s="49">
        <v>0</v>
      </c>
      <c r="F26" s="49">
        <v>0</v>
      </c>
      <c r="G26" s="49">
        <v>0</v>
      </c>
      <c r="H26" s="50">
        <f aca="true" t="shared" si="2" ref="H26:H33">E26+F26-G26</f>
        <v>0</v>
      </c>
      <c r="I26" s="50">
        <f aca="true" t="shared" si="3" ref="I26:I32">H26-E26</f>
        <v>0</v>
      </c>
      <c r="J26" s="41"/>
    </row>
    <row r="27" spans="2:10" ht="29.25" customHeight="1">
      <c r="B27" s="39"/>
      <c r="C27" s="51" t="s">
        <v>22</v>
      </c>
      <c r="D27" s="51"/>
      <c r="E27" s="49">
        <v>3000000</v>
      </c>
      <c r="F27" s="49">
        <v>0</v>
      </c>
      <c r="G27" s="49">
        <v>0</v>
      </c>
      <c r="H27" s="50">
        <f t="shared" si="2"/>
        <v>3000000</v>
      </c>
      <c r="I27" s="50">
        <f t="shared" si="3"/>
        <v>0</v>
      </c>
      <c r="J27" s="41"/>
    </row>
    <row r="28" spans="2:10" ht="15">
      <c r="B28" s="39"/>
      <c r="C28" s="42" t="s">
        <v>23</v>
      </c>
      <c r="D28" s="42"/>
      <c r="E28" s="49">
        <v>31834960.81</v>
      </c>
      <c r="F28" s="49">
        <v>0</v>
      </c>
      <c r="G28" s="49">
        <v>0</v>
      </c>
      <c r="H28" s="50">
        <f t="shared" si="2"/>
        <v>31834960.81</v>
      </c>
      <c r="I28" s="50">
        <f t="shared" si="3"/>
        <v>0</v>
      </c>
      <c r="J28" s="41"/>
    </row>
    <row r="29" spans="2:10" ht="15">
      <c r="B29" s="39"/>
      <c r="C29" s="42" t="s">
        <v>24</v>
      </c>
      <c r="D29" s="42"/>
      <c r="E29" s="49">
        <v>139200</v>
      </c>
      <c r="F29" s="49">
        <v>0</v>
      </c>
      <c r="G29" s="49">
        <v>0</v>
      </c>
      <c r="H29" s="50">
        <f t="shared" si="2"/>
        <v>139200</v>
      </c>
      <c r="I29" s="50">
        <f t="shared" si="3"/>
        <v>0</v>
      </c>
      <c r="J29" s="41"/>
    </row>
    <row r="30" spans="2:10" ht="29.25" customHeight="1">
      <c r="B30" s="39"/>
      <c r="C30" s="51" t="s">
        <v>25</v>
      </c>
      <c r="D30" s="51"/>
      <c r="E30" s="49">
        <v>-16094430.56</v>
      </c>
      <c r="F30" s="49">
        <v>0</v>
      </c>
      <c r="G30" s="49">
        <v>0</v>
      </c>
      <c r="H30" s="50">
        <f t="shared" si="2"/>
        <v>-16094430.56</v>
      </c>
      <c r="I30" s="50">
        <f t="shared" si="3"/>
        <v>0</v>
      </c>
      <c r="J30" s="41"/>
    </row>
    <row r="31" spans="2:10" ht="15">
      <c r="B31" s="39"/>
      <c r="C31" s="42" t="s">
        <v>26</v>
      </c>
      <c r="D31" s="42"/>
      <c r="E31" s="49">
        <v>0</v>
      </c>
      <c r="F31" s="49">
        <v>0</v>
      </c>
      <c r="G31" s="49">
        <v>0</v>
      </c>
      <c r="H31" s="50">
        <f t="shared" si="2"/>
        <v>0</v>
      </c>
      <c r="I31" s="50">
        <f t="shared" si="3"/>
        <v>0</v>
      </c>
      <c r="J31" s="41"/>
    </row>
    <row r="32" spans="2:10" ht="15.75" customHeight="1">
      <c r="B32" s="39"/>
      <c r="C32" s="42" t="s">
        <v>27</v>
      </c>
      <c r="D32" s="42"/>
      <c r="E32" s="49">
        <v>0</v>
      </c>
      <c r="F32" s="49">
        <v>0</v>
      </c>
      <c r="G32" s="49">
        <v>0</v>
      </c>
      <c r="H32" s="50">
        <f t="shared" si="2"/>
        <v>0</v>
      </c>
      <c r="I32" s="50">
        <f t="shared" si="3"/>
        <v>0</v>
      </c>
      <c r="J32" s="41"/>
    </row>
    <row r="33" spans="2:10" ht="15">
      <c r="B33" s="39"/>
      <c r="C33" s="42" t="s">
        <v>28</v>
      </c>
      <c r="D33" s="42"/>
      <c r="E33" s="49">
        <v>0</v>
      </c>
      <c r="F33" s="49">
        <v>0</v>
      </c>
      <c r="G33" s="49">
        <v>0</v>
      </c>
      <c r="H33" s="50">
        <f t="shared" si="2"/>
        <v>0</v>
      </c>
      <c r="I33" s="50">
        <f>H33-E33</f>
        <v>0</v>
      </c>
      <c r="J33" s="41"/>
    </row>
    <row r="34" spans="2:10" ht="4.5" customHeight="1">
      <c r="B34" s="39"/>
      <c r="C34" s="43"/>
      <c r="D34" s="43"/>
      <c r="E34" s="48"/>
      <c r="F34" s="48"/>
      <c r="G34" s="48"/>
      <c r="H34" s="48"/>
      <c r="I34" s="48"/>
      <c r="J34" s="41"/>
    </row>
    <row r="35" spans="2:10" ht="15">
      <c r="B35" s="32"/>
      <c r="C35" s="33" t="s">
        <v>29</v>
      </c>
      <c r="D35" s="33"/>
      <c r="E35" s="47">
        <f>E13+E23</f>
        <v>34801219.6</v>
      </c>
      <c r="F35" s="47">
        <f>F13+F23</f>
        <v>78080813.25999999</v>
      </c>
      <c r="G35" s="47">
        <f>G13+G23</f>
        <v>71958687.11</v>
      </c>
      <c r="H35" s="47">
        <f>H13+H23</f>
        <v>40923345.75</v>
      </c>
      <c r="I35" s="47">
        <f>I13+I23</f>
        <v>6122126.15</v>
      </c>
      <c r="J35" s="34"/>
    </row>
    <row r="36" spans="2:10" ht="5.25" customHeight="1">
      <c r="B36" s="44"/>
      <c r="C36" s="45"/>
      <c r="D36" s="45"/>
      <c r="E36" s="45"/>
      <c r="F36" s="45"/>
      <c r="G36" s="45"/>
      <c r="H36" s="45"/>
      <c r="I36" s="45"/>
      <c r="J36" s="46"/>
    </row>
    <row r="37" spans="2:10" ht="15">
      <c r="B37" s="7"/>
      <c r="C37" s="8"/>
      <c r="D37" s="9"/>
      <c r="F37" s="7"/>
      <c r="G37" s="7"/>
      <c r="H37" s="7"/>
      <c r="I37" s="7"/>
      <c r="J37" s="7"/>
    </row>
    <row r="38" spans="2:18" ht="15">
      <c r="B38" s="1"/>
      <c r="C38" s="14" t="s">
        <v>30</v>
      </c>
      <c r="D38" s="14"/>
      <c r="E38" s="14"/>
      <c r="F38" s="14"/>
      <c r="G38" s="14"/>
      <c r="H38" s="14"/>
      <c r="I38" s="14"/>
      <c r="J38" s="10"/>
      <c r="K38" s="10"/>
      <c r="L38" s="1"/>
      <c r="M38" s="1"/>
      <c r="N38" s="1"/>
      <c r="O38" s="1"/>
      <c r="P38" s="1"/>
      <c r="Q38" s="1"/>
      <c r="R38" s="1"/>
    </row>
    <row r="39" spans="2:18" ht="15">
      <c r="B39" s="1"/>
      <c r="N39" s="1"/>
      <c r="O39" s="1"/>
      <c r="P39" s="1"/>
      <c r="Q39" s="1"/>
      <c r="R39" s="1"/>
    </row>
    <row r="40" spans="2:18" ht="15">
      <c r="B40" s="1"/>
      <c r="N40" s="1"/>
      <c r="O40" s="1"/>
      <c r="P40" s="1"/>
      <c r="Q40" s="1"/>
      <c r="R40" s="1"/>
    </row>
    <row r="41" spans="2:18" ht="15" customHeight="1">
      <c r="B41" s="1"/>
      <c r="Q41" s="1"/>
      <c r="R41" s="1"/>
    </row>
    <row r="42" spans="2:18" ht="15" customHeight="1">
      <c r="B42" s="1"/>
      <c r="Q42" s="1"/>
      <c r="R42" s="1"/>
    </row>
    <row r="43" ht="30" customHeight="1"/>
    <row r="44" ht="15" customHeight="1" hidden="1"/>
    <row r="45" ht="15" customHeight="1" hidden="1"/>
    <row r="46" ht="15" hidden="1"/>
    <row r="47" ht="15" hidden="1"/>
    <row r="48" ht="15" hidden="1"/>
    <row r="49" ht="15"/>
    <row r="50" ht="15"/>
    <row r="51" ht="15"/>
  </sheetData>
  <sheetProtection/>
  <mergeCells count="32">
    <mergeCell ref="B36:J36"/>
    <mergeCell ref="C38:I38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18:D18"/>
    <mergeCell ref="C19:D19"/>
    <mergeCell ref="C20:D20"/>
    <mergeCell ref="C21:D21"/>
    <mergeCell ref="C23:D23"/>
    <mergeCell ref="C25:D25"/>
    <mergeCell ref="B10:J10"/>
    <mergeCell ref="C11:D11"/>
    <mergeCell ref="C13:D13"/>
    <mergeCell ref="C15:D15"/>
    <mergeCell ref="C16:D16"/>
    <mergeCell ref="C17:D17"/>
    <mergeCell ref="D5:H5"/>
    <mergeCell ref="B6:J6"/>
    <mergeCell ref="C7:D8"/>
    <mergeCell ref="B9:J9"/>
    <mergeCell ref="D1:F1"/>
    <mergeCell ref="G1:I1"/>
    <mergeCell ref="K1:L1"/>
    <mergeCell ref="D4:H4"/>
    <mergeCell ref="D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oficina1</cp:lastModifiedBy>
  <cp:lastPrinted>2020-07-07T19:10:37Z</cp:lastPrinted>
  <dcterms:created xsi:type="dcterms:W3CDTF">2014-09-29T18:59:31Z</dcterms:created>
  <dcterms:modified xsi:type="dcterms:W3CDTF">2020-07-07T19:11:13Z</dcterms:modified>
  <cp:category/>
  <cp:version/>
  <cp:contentType/>
  <cp:contentStatus/>
</cp:coreProperties>
</file>