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80" windowWidth="18960" windowHeight="3630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ReporteTrimestral!$B$2:$AE$51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49" i="2" l="1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<sst xmlns="http://schemas.openxmlformats.org/spreadsheetml/2006/main" count="705" uniqueCount="193">
  <si>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</si>
  <si>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</si>
  <si>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</si>
  <si>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</si>
  <si>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</si>
  <si>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</si>
  <si>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</si>
  <si>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39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</si>
  <si>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</si>
  <si>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</si>
  <si>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</si>
  <si>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</si>
  <si>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</si>
  <si>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</si>
  <si>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</si>
  <si>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</si>
  <si>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</si>
  <si>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</si>
  <si>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</si>
  <si>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</si>
  <si>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</si>
  <si>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</si>
  <si>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</si>
  <si>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</si>
  <si>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</si>
  <si>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</si>
  <si>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</si>
  <si>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</si>
  <si>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</si>
  <si>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</si>
  <si>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</si>
  <si>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</si>
  <si>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</si>
  <si>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</si>
  <si>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</si>
  <si>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</si>
  <si>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</si>
  <si>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</si>
  <si>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</si>
  <si>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</si>
  <si>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GRO00160200676189</t>
  </si>
  <si>
    <t>Institutp Tecnologico De San Marcos Con Cct: 12msu0089n -Construccion Del Edificio "D" Centro De Computo 1 Nivel En Est. Especial</t>
  </si>
  <si>
    <t>FAM-SUP-10</t>
  </si>
  <si>
    <t>Cobertura estatal</t>
  </si>
  <si>
    <t/>
  </si>
  <si>
    <t>Aportaciones Federales</t>
  </si>
  <si>
    <t>I008 FAM Infraestructura Educativa Media Superior y Superior</t>
  </si>
  <si>
    <t>33-Aportaciones Federales para Entidades Federativas y Municipios</t>
  </si>
  <si>
    <t>INSTITUTO GUERRERENSE DE LA INFRAESTRUCTURA FÍSICA EDUCATIVA (IGIFE)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</si>
  <si>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</si>
  <si>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</si>
  <si>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</si>
  <si>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GRO14150200532698</t>
  </si>
  <si>
    <t xml:space="preserve">Construccion De Edificio U-3c De 8 Ee., Para Escuela Hotel. U. A. Turismo, Acapulco. </t>
  </si>
  <si>
    <t>-</t>
  </si>
  <si>
    <t>Cobertura municipal</t>
  </si>
  <si>
    <t xml:space="preserve">UNIVERSIDAD AUTONOMA DE GUERRERO </t>
  </si>
  <si>
    <t>2014</t>
  </si>
  <si>
    <t>Metros Cuadrados</t>
  </si>
  <si>
    <t>Financiera:  / Física:  / Registro: SISTEMA: Pasa al siguiente nivel.</t>
  </si>
  <si>
    <t>GRO14150200535078</t>
  </si>
  <si>
    <t>Construccion De Cubiculos, Cafeteria Y Modulo Sanitario. U. A. Psicologia, Acapulco, Gro.</t>
  </si>
  <si>
    <t>GRO14150200535111</t>
  </si>
  <si>
    <t>Construccion De Edificio 2 Niveles. U. A. Enfermeria No. 1, Chilpancingo, Gro.</t>
  </si>
  <si>
    <t>GRO14150200535470</t>
  </si>
  <si>
    <t>Reconstruccion De Edificio Atipico De 3 Niveles Y Construccion De Edificio De 2 Niveles. U. A.De Enfemeria No. 2</t>
  </si>
  <si>
    <t>GRO14150200535518</t>
  </si>
  <si>
    <t>Construccion De Edificio Atipico De 2 Niveles. U. A. Filosofia Y Letras. Campus Zumpango</t>
  </si>
  <si>
    <t>GRO15150300566339</t>
  </si>
  <si>
    <t>Cobach No. 4 Con Cct: 12ecb0004s / Construcción Y Equipamiento De Un  Laboratorio Multidisciplinario De 4 Ee</t>
  </si>
  <si>
    <t>FAM-MEDSUP-01</t>
  </si>
  <si>
    <t>INSTITUTO GUERRERENSE DE LA INFRAESTRUCTURA FISICA EDUCATIVA</t>
  </si>
  <si>
    <t>2015</t>
  </si>
  <si>
    <t xml:space="preserve">Financiera:  / Física: Meta: const y equipamiento de un  laboratorio multidisciplinario de 4 ee / Registro:   </t>
  </si>
  <si>
    <t>GRO15150300566343</t>
  </si>
  <si>
    <t>Cobach No. 2 Con Cct: 12ecb0002u / Mantenimiento Y Reparaciones Generales De Edificios</t>
  </si>
  <si>
    <t>FAM-MEDSUP-02</t>
  </si>
  <si>
    <t xml:space="preserve">Financiera:  / Física: Meta: rep gral de los edificios "e" y "f" en est. 715 (u-1c) + obra exterior (red electrica, red hidraulica, red sanitaria, cisterna) / Registro:   </t>
  </si>
  <si>
    <t>GRO15150300566346</t>
  </si>
  <si>
    <t>Conalep No. 111 Con Cct: 12dpt0006k / Reparaciones Generales De Los Edificios "A", "D" Y "E"</t>
  </si>
  <si>
    <t>FAM-MEDSUP-03</t>
  </si>
  <si>
    <t xml:space="preserve">Financiera:  / Física: Meta: rep gral de los edificios "a", "d" y "e" / Registro:   </t>
  </si>
  <si>
    <t>GRO15150300566350</t>
  </si>
  <si>
    <t>Conalep Plantel Buena Vista De Cuellar Con Cct: 12dpt0011w / Construccion De Un Laboratorio De Usos Multiples</t>
  </si>
  <si>
    <t>FAM-MEDSUP-04</t>
  </si>
  <si>
    <t xml:space="preserve">Financiera:  / Física: Meta: const del edificio "a", laboratorio polifuncional +  3 anexos (reactivos, equipo de medicion, cristaleria y accesorios) en est. 717 u-1c, + obra exterior / Registro:   </t>
  </si>
  <si>
    <t>GRO15150300566356</t>
  </si>
  <si>
    <t>Bachillerato Modelo Emsad Con Cct: 12ems0063o / Construccion De Eldificio "A", 1 Aula Didactica, En Est. Reg. 751 T/C</t>
  </si>
  <si>
    <t>FAM-MEDSUP-05</t>
  </si>
  <si>
    <t xml:space="preserve">Financiera:  / Física: Meta: const del edificio "a", 1 aula didactica en est. reg. 751 t/c / Registro:   </t>
  </si>
  <si>
    <t>GRO15150300566361</t>
  </si>
  <si>
    <t>Telebachillerato Comunitario Num. 052 Con Cct: 12etk0052z / Construccion Del Edificio "A" En Est. Reg. 751 T/C   Obra Exterior (Red Electrica, Murete De Acometida Electrica)</t>
  </si>
  <si>
    <t>FAM-MEDSUP-06</t>
  </si>
  <si>
    <t xml:space="preserve">Financiera:  / Física: Meta: const del edificio "c", 1 aula didactica en est. reg. 751 t/c  + obra exterior (plaza y andadores, red electrica) / Registro:   </t>
  </si>
  <si>
    <t>GRO15150300566363</t>
  </si>
  <si>
    <t>Telebachillerato Comunitario Num. 126 Con Cct: 12etk0126a / Construccion De 1 Aula   Baños En Est. Reg. 751 T/C</t>
  </si>
  <si>
    <t>FAM-MEDSUP-07</t>
  </si>
  <si>
    <t xml:space="preserve">Financiera:  / Física: Meta: const del edificio "j", 1 aula didactica en est. reg. 751 t/c + edificio "k" serv sanit est. esp. + obra exterior / Registro:   </t>
  </si>
  <si>
    <t>GRO15150300566369</t>
  </si>
  <si>
    <t>Centro De Educacion Media Superior A Distancia Num. 023 Con Cct: 12ems0040d / Construccion Del Edificio "A" En Est. Reg. 751 T/C   Obra Exterior (Red Electrica, Murete De Acometida Electrica)</t>
  </si>
  <si>
    <t>FAM-MEDSUP-08</t>
  </si>
  <si>
    <t xml:space="preserve">Financiera:  / Física: Meta: const del edificio "a" en est. reg. 751 t/c + obra exterior (red electrica, murete de acometida electrica) / Registro:   </t>
  </si>
  <si>
    <t>GRO15150300566428</t>
  </si>
  <si>
    <t>Instituto Tecnologico De Acapulco Con Cct:  12dit0001f /  Equipamiento De La Unidad Departamental Tipo Ii</t>
  </si>
  <si>
    <t>FAM-SUP-01</t>
  </si>
  <si>
    <t xml:space="preserve">Financiera:  / Física: Meta: terminacion de los edif. "f" y "t" en estructura especial + obra ext. / Registro:   </t>
  </si>
  <si>
    <t>GRO15150300566436</t>
  </si>
  <si>
    <t>Instituto Tecnologico De Acapulco Con Cct:  12dit0001f /  Acabados De Obra, Equipamiento Y Subestacion Electrica</t>
  </si>
  <si>
    <t>FAM-SUP-02</t>
  </si>
  <si>
    <t xml:space="preserve">Financiera:  / Física: Meta: const del edificio "b", 1 lab polif +3 anexos (reactivos, equipo de medicion, cristaleria y accesorios)  + (red electrica, red hidraulica, red sanitaria, pozo de absorcion, caseta para tanque de gas) / Registro:   </t>
  </si>
  <si>
    <t>GRO15150300566448</t>
  </si>
  <si>
    <t>Instituto Tecnologico De Iguala Con Cct:  12dit0004c /  Laboratorio Basico Multifuncional</t>
  </si>
  <si>
    <t>FAM-SUP-04</t>
  </si>
  <si>
    <t xml:space="preserve">Financiera:  / Física: Meta: const primera etapa del edificio "i", 1 lab bas polif, lab quim, 1 lab microb, 1 lab analisis ins., jefe de area, almacenes, control, vestibulo, serv. sanit., dis. y sim.,  lab alimentos y lab pesado / Registro:   </t>
  </si>
  <si>
    <t>GRO15150300566451</t>
  </si>
  <si>
    <t>Instituto Tecnologico De La Montaña Con Cct:  12eit0002d /  Conclusion De La Unidad Academica Departamental Tipo Ii</t>
  </si>
  <si>
    <t>FAM-SUP-05</t>
  </si>
  <si>
    <t xml:space="preserve">Financiera:  / Física: Meta: edif. "f": 14 aulas + 2 serv. sanit. h y m c/u + esc + vest. + obra ext. / Registro:   </t>
  </si>
  <si>
    <t>GRO15150300566453</t>
  </si>
  <si>
    <t>Instituto Tecnologico De San Marcos Con Cct:  12dit0006a /  Laboratorio De Comouto 1 Nivel</t>
  </si>
  <si>
    <t>FAM-SUP-06</t>
  </si>
  <si>
    <t xml:space="preserve">Financiera:  / Física: Meta: const del edif d centro de comp 1 nivel,3 aulas, sala audiov, (de confer y cursos en linea), sala de juntas, area de cubic, jefe de control, vestib, serv sanit, area admva + obra exterior / Registro:   </t>
  </si>
  <si>
    <t>GRO15150300566462</t>
  </si>
  <si>
    <t xml:space="preserve">Universidad Intercultural Del Estado De Guerrero Con Cct:   /  Construccion Del Edificio "H", En Est. Reg. 751 T/C De 5 Ee Que Consta De 1 Comedor, 1 Cocinay 2 Anexos (Servicios Sanitarios) </t>
  </si>
  <si>
    <t>FAM-SUP-07</t>
  </si>
  <si>
    <t xml:space="preserve">Financiera:  / Física: Meta: const. del edif. "h" est. 715 (u-1c) de 5ee que consta de 1 comedor 1 + cocina  + 2 anexos  (serv. sanit. h. y m) d 1ee + obra exterior / Registro:   </t>
  </si>
  <si>
    <t>GRO15150300566465</t>
  </si>
  <si>
    <t>Universidad Tecnologica Del Mar Del Estado De Guerrero Con Cct:  12eut0004x /  Construccion De Laboratorio Pesado, Incluye  Obra, Mobiliario Y Equpamiento Especializado</t>
  </si>
  <si>
    <t>FAM-SUP-08</t>
  </si>
  <si>
    <t xml:space="preserve">Financiera:  / Física: Meta: edif. "c": laboratorio pesado que constara de talleres + 2 laboratorios + administracion + serv. sanit. + vestibulo circular + cubo para tinacos + obra ext. / Registro:   </t>
  </si>
  <si>
    <t>GRO15150300566471</t>
  </si>
  <si>
    <t>Universidad Tecnologica De La Costa Grande De Guerrero Con Cct:  12eut0001z /  Construccion De Unidad De Docencia De Dos Niveles,  Incluye Obra, Mobiliario Y Equpamiento Especializado</t>
  </si>
  <si>
    <t>FAM-SUP-09</t>
  </si>
  <si>
    <t xml:space="preserve">Financiera:  / Física: Meta: const del edif "a", pb: 9 a, 1 lab inform, sala de conf, cubic de profrs investig, dir de area, serv sanit, pa: 8 a, 1 lab inform, 1 lab investig, s sanit, circulac, cubo escal, cubo elev + obra ext / Registro:   </t>
  </si>
  <si>
    <t>GRO15160100637101</t>
  </si>
  <si>
    <t>Demolicion Y Construccion De Edificio Para Biblioteca En La Unidad Academica De Ingenieria</t>
  </si>
  <si>
    <t>6</t>
  </si>
  <si>
    <t>UNIVERSIDAD AUTONOMA DE GUERRERO</t>
  </si>
  <si>
    <t>GRO15160100637104</t>
  </si>
  <si>
    <t>Construccion De Edificio Atipico De Tres Niveles Para La Coordinacion General De Universidad Virtual</t>
  </si>
  <si>
    <t>7</t>
  </si>
  <si>
    <t>GRO15160100637108</t>
  </si>
  <si>
    <t>Construccion De Edificio Para Posgrado En Unidad Academica De Derecho</t>
  </si>
  <si>
    <t>8</t>
  </si>
  <si>
    <t>GRO15160100637109</t>
  </si>
  <si>
    <t>Construccion De Edificio De Dos Niveles Para Unidad Academica De Comunicacion Y Mercadotecnia</t>
  </si>
  <si>
    <t>9</t>
  </si>
  <si>
    <t>GRO15160100637112</t>
  </si>
  <si>
    <t>Demolicion Y Construccion De Edificio U-3c Para La Unidad Academica De Ciencias Quimico Biologicas</t>
  </si>
  <si>
    <t>10</t>
  </si>
  <si>
    <t>GRO15160100637117</t>
  </si>
  <si>
    <t>Construccion De Siete Aulas Para La Unidad Academica De Matematicas Campus Zona Norte</t>
  </si>
  <si>
    <t>11</t>
  </si>
  <si>
    <t>GRO15160100637118</t>
  </si>
  <si>
    <t>Suministro De Tuberia Para Red De Agua Potable En La Unidad Academica Preparatoria 2</t>
  </si>
  <si>
    <t>12</t>
  </si>
  <si>
    <t>Metros lineales</t>
  </si>
  <si>
    <t>GRO15160100637123</t>
  </si>
  <si>
    <t>Reconstruccion De Barda Perimetral Parcial De 57 Metros Lineales En La Unidad Academica Preparatoria 6</t>
  </si>
  <si>
    <t>13</t>
  </si>
  <si>
    <t>GRO15160100637128</t>
  </si>
  <si>
    <t>Terminacion De Cancha De Basquetbol, Y Rehabilitacion De Modulo Sanitario Unidad Academica Preparatoria 16</t>
  </si>
  <si>
    <t>14</t>
  </si>
  <si>
    <t>GRO15160100637131</t>
  </si>
  <si>
    <t>Construccion De Cafeteria, Area De Comensales, 6 Cibermesas Y Conexion Electrica De Aires Acondicionados Unidad Academica Preparatoria 20</t>
  </si>
  <si>
    <t>15</t>
  </si>
  <si>
    <t>GRO15160100637136</t>
  </si>
  <si>
    <t>Construccion De Cercado Con Malla Ciclonica En La Unidad Academica Preparatoria 25</t>
  </si>
  <si>
    <t>16</t>
  </si>
  <si>
    <t>UNIVERSIDADA AUTONOMA DE GUERRERO</t>
  </si>
  <si>
    <t>GRO15160100637141</t>
  </si>
  <si>
    <t>Suministro Y Colocacion De Subestacion Electrica De 150 Kva, Suministro De Aires Acondicionados Y Circuitos Alimentadores De Edificio Unidad Academica Preparatoria 31</t>
  </si>
  <si>
    <t>17</t>
  </si>
  <si>
    <t>UNIVERSIDAD AUTONOMA DE GUERERO</t>
  </si>
  <si>
    <t>Otros</t>
  </si>
  <si>
    <t>GRO15160200676227</t>
  </si>
  <si>
    <t>Universidad Tecnologica De La Costa Grande De Guerrero Con Cct: 12msu0016v- De Petatlan Gro- Construccion Del Edificio "A", En Est. Especial De 11 Ee</t>
  </si>
  <si>
    <t>FAM-SUP-11</t>
  </si>
  <si>
    <t xml:space="preserve">Financiera:  / Física: Meta: const del edif a, pb: 9a, 1 lab inform, sala de confer, cubic profrs investig, dir de area, serv sanit, pa: 8a, 1 lab inform, 1 lab investig, serv sanit, circulacion, cubo escal, cubo elev + obra ext / Registro:   </t>
  </si>
  <si>
    <t>GRO15160200676263</t>
  </si>
  <si>
    <t>Universidad Intercultural Del Estado De Guerrero Con Cct: 12eiu0001d- De La Localidad De La Cienega Mpio. De Malinaltepec- Construccion Del Edificio "H", En Est. Reg. 751 T/C De 5 Ee</t>
  </si>
  <si>
    <t>FAM-SUP-12</t>
  </si>
  <si>
    <t xml:space="preserve">Financiera:  / Física: Meta: const del edificio "h", en est. reg. 751 t/c de 5 ee que consta de 1 comedor, 1 cocinay 2 anexos (sarv sanit) de 1 ee + obra exterior / Registro:   </t>
  </si>
  <si>
    <t>GRO15160200679574</t>
  </si>
  <si>
    <t>Construccion Del Edificio Educativo Cecyte No. 7 Cct: 12etc0007e De La Localidad De San Agustin, Municipio Acapulco De Juarez, Guerrero.</t>
  </si>
  <si>
    <t>FAM-MEDSUP-09</t>
  </si>
  <si>
    <t xml:space="preserve">Financiera:  / Física: Meta: edif. "a": pb.- laboratorio polif. + taller de computo + serv. sanit.+ esc.   pa.- 8 anexos + obra ext. / Registro:   </t>
  </si>
  <si>
    <t>GRO15160200679885</t>
  </si>
  <si>
    <t>Construccion Del Edificio Educativo Universidad Tecnologica De Tierra Caliente Cct: 12eut0005w De La Localidad De Los Limones Altamirano, Municipio Pungarabato, Guerrero.</t>
  </si>
  <si>
    <t xml:space="preserve">Financiera:  / Física: Meta: edif. "c": laboratorio pesado +  3 talleres + 2 laboratorios + administracion +  serv. sanit. + vestibulo + obra ext. / Registro:   </t>
  </si>
  <si>
    <t>GRO15160200679892</t>
  </si>
  <si>
    <t>Construccion Del Edificio Educativo Universidad Tecnologica Del Mar Cct: 12msu0108l De La Localidad De Barra De Teconapa, Municipio Marquelia, Guerrero.</t>
  </si>
  <si>
    <t xml:space="preserve">Financiera:  / Física: Meta: const de edificio "c" en est. especial de 6 ee doble crujia , 1 laboratorio pesado, que consta de talleres + 3 lab + admon + sarv sanit + vestibulo circulacion + cubo para tinacos + obra exterio / Registro: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</si>
</sst>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38</v>
      </c>
      <c r="H8" s="11">
        <v>1</v>
      </c>
      <c r="J8" s="11">
        <v>82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</v>
      </c>
      <c r="H10" s="11">
        <v>0</v>
      </c>
      <c r="J10" s="11">
        <v>82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9"/>
  <sheetViews>
    <sheetView showGridLines="0" tabSelected="1" view="pageBreakPreview" zoomScale="80" zoomScaleNormal="80" zoomScaleSheetLayoutView="80" workbookViewId="0">
      <selection activeCell="F33" sqref="A33:XFD44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44</v>
      </c>
      <c r="J11" s="8" t="s">
        <v>45</v>
      </c>
      <c r="K11" s="44" t="s">
        <v>46</v>
      </c>
      <c r="L11" s="45" t="s">
        <v>44</v>
      </c>
      <c r="M11" s="8" t="s">
        <v>47</v>
      </c>
      <c r="N11" s="8" t="s">
        <v>48</v>
      </c>
      <c r="O11" s="44" t="s">
        <v>49</v>
      </c>
      <c r="P11" s="45" t="s">
        <v>50</v>
      </c>
      <c r="Q11" s="45" t="s">
        <v>44</v>
      </c>
      <c r="R11" s="44"/>
      <c r="S11" s="44"/>
      <c r="T11" s="44"/>
      <c r="U11" s="44"/>
      <c r="V11" s="44"/>
      <c r="W11" s="44"/>
      <c r="X11" s="44"/>
      <c r="Y11" s="46">
        <f t="shared" ref="Y11:Y49" si="0">IF(ISERROR(W11/S11),0,((W11/S11)*100))</f>
        <v>0</v>
      </c>
      <c r="Z11" s="45"/>
      <c r="AA11" s="45" t="s">
        <v>44</v>
      </c>
      <c r="AB11" s="47"/>
      <c r="AC11" s="46"/>
      <c r="AD11" s="46"/>
      <c r="AE11" s="48" t="s">
        <v>51</v>
      </c>
      <c r="AF11" s="23"/>
    </row>
    <row r="12" spans="2:32" ht="60.75" hidden="1">
      <c r="B12" s="23"/>
      <c r="C12" s="49" t="s">
        <v>52</v>
      </c>
      <c r="D12" s="49" t="s">
        <v>53</v>
      </c>
      <c r="E12" s="50" t="s">
        <v>54</v>
      </c>
      <c r="F12" s="50" t="s">
        <v>5</v>
      </c>
      <c r="G12" s="50" t="s">
        <v>43</v>
      </c>
      <c r="H12" s="51" t="s">
        <v>55</v>
      </c>
      <c r="I12" s="51" t="s">
        <v>44</v>
      </c>
      <c r="J12" s="52" t="s">
        <v>45</v>
      </c>
      <c r="K12" s="51" t="s">
        <v>46</v>
      </c>
      <c r="L12" s="53" t="s">
        <v>44</v>
      </c>
      <c r="M12" s="51" t="s">
        <v>47</v>
      </c>
      <c r="N12" s="51" t="s">
        <v>56</v>
      </c>
      <c r="O12" s="51" t="s">
        <v>49</v>
      </c>
      <c r="P12" s="53" t="s">
        <v>50</v>
      </c>
      <c r="Q12" s="53" t="s">
        <v>57</v>
      </c>
      <c r="R12" s="51">
        <v>6204000</v>
      </c>
      <c r="S12" s="51">
        <v>6204000</v>
      </c>
      <c r="T12" s="51">
        <v>6204000</v>
      </c>
      <c r="U12" s="51">
        <v>6204000</v>
      </c>
      <c r="V12" s="51">
        <v>6204000</v>
      </c>
      <c r="W12" s="51">
        <v>6204000</v>
      </c>
      <c r="X12" s="51">
        <v>6204000</v>
      </c>
      <c r="Y12" s="54">
        <f t="shared" si="0"/>
        <v>100</v>
      </c>
      <c r="Z12" s="53">
        <v>0</v>
      </c>
      <c r="AA12" s="53" t="s">
        <v>58</v>
      </c>
      <c r="AB12" s="47">
        <v>1155</v>
      </c>
      <c r="AC12" s="54">
        <v>0</v>
      </c>
      <c r="AD12" s="54">
        <v>100</v>
      </c>
      <c r="AE12" s="55" t="s">
        <v>59</v>
      </c>
      <c r="AF12" s="23"/>
    </row>
    <row r="13" spans="2:32" ht="60.75" hidden="1">
      <c r="B13" s="23"/>
      <c r="C13" s="49" t="s">
        <v>60</v>
      </c>
      <c r="D13" s="49" t="s">
        <v>61</v>
      </c>
      <c r="E13" s="50" t="s">
        <v>54</v>
      </c>
      <c r="F13" s="50" t="s">
        <v>5</v>
      </c>
      <c r="G13" s="50" t="s">
        <v>43</v>
      </c>
      <c r="H13" s="51" t="s">
        <v>55</v>
      </c>
      <c r="I13" s="51" t="s">
        <v>44</v>
      </c>
      <c r="J13" s="52" t="s">
        <v>45</v>
      </c>
      <c r="K13" s="51" t="s">
        <v>46</v>
      </c>
      <c r="L13" s="53" t="s">
        <v>44</v>
      </c>
      <c r="M13" s="51" t="s">
        <v>47</v>
      </c>
      <c r="N13" s="51" t="s">
        <v>56</v>
      </c>
      <c r="O13" s="51" t="s">
        <v>49</v>
      </c>
      <c r="P13" s="53" t="s">
        <v>50</v>
      </c>
      <c r="Q13" s="53" t="s">
        <v>57</v>
      </c>
      <c r="R13" s="51">
        <v>1883200</v>
      </c>
      <c r="S13" s="51">
        <v>1883200</v>
      </c>
      <c r="T13" s="51">
        <v>1883200</v>
      </c>
      <c r="U13" s="51">
        <v>1883200</v>
      </c>
      <c r="V13" s="51">
        <v>1883200</v>
      </c>
      <c r="W13" s="51">
        <v>1883200</v>
      </c>
      <c r="X13" s="51">
        <v>1883200</v>
      </c>
      <c r="Y13" s="54">
        <f t="shared" si="0"/>
        <v>100</v>
      </c>
      <c r="Z13" s="53">
        <v>0</v>
      </c>
      <c r="AA13" s="53" t="s">
        <v>58</v>
      </c>
      <c r="AB13" s="47">
        <v>1149</v>
      </c>
      <c r="AC13" s="54">
        <v>0</v>
      </c>
      <c r="AD13" s="54">
        <v>100</v>
      </c>
      <c r="AE13" s="55" t="s">
        <v>59</v>
      </c>
      <c r="AF13" s="23"/>
    </row>
    <row r="14" spans="2:32" ht="60.75" hidden="1">
      <c r="B14" s="23"/>
      <c r="C14" s="49" t="s">
        <v>62</v>
      </c>
      <c r="D14" s="49" t="s">
        <v>63</v>
      </c>
      <c r="E14" s="50" t="s">
        <v>54</v>
      </c>
      <c r="F14" s="50" t="s">
        <v>5</v>
      </c>
      <c r="G14" s="50" t="s">
        <v>43</v>
      </c>
      <c r="H14" s="51" t="s">
        <v>55</v>
      </c>
      <c r="I14" s="51" t="s">
        <v>44</v>
      </c>
      <c r="J14" s="52" t="s">
        <v>45</v>
      </c>
      <c r="K14" s="51" t="s">
        <v>46</v>
      </c>
      <c r="L14" s="53" t="s">
        <v>44</v>
      </c>
      <c r="M14" s="51" t="s">
        <v>47</v>
      </c>
      <c r="N14" s="51" t="s">
        <v>56</v>
      </c>
      <c r="O14" s="51" t="s">
        <v>49</v>
      </c>
      <c r="P14" s="53" t="s">
        <v>50</v>
      </c>
      <c r="Q14" s="53" t="s">
        <v>57</v>
      </c>
      <c r="R14" s="51">
        <v>7226800</v>
      </c>
      <c r="S14" s="51">
        <v>7226800</v>
      </c>
      <c r="T14" s="51">
        <v>7226800</v>
      </c>
      <c r="U14" s="51">
        <v>7226800</v>
      </c>
      <c r="V14" s="51">
        <v>7226800</v>
      </c>
      <c r="W14" s="51">
        <v>7226800</v>
      </c>
      <c r="X14" s="51">
        <v>7226800</v>
      </c>
      <c r="Y14" s="54">
        <f t="shared" si="0"/>
        <v>100</v>
      </c>
      <c r="Z14" s="53">
        <v>0</v>
      </c>
      <c r="AA14" s="53" t="s">
        <v>58</v>
      </c>
      <c r="AB14" s="47">
        <v>628</v>
      </c>
      <c r="AC14" s="54">
        <v>0</v>
      </c>
      <c r="AD14" s="54">
        <v>100</v>
      </c>
      <c r="AE14" s="55" t="s">
        <v>59</v>
      </c>
      <c r="AF14" s="23"/>
    </row>
    <row r="15" spans="2:32" ht="60.75" hidden="1">
      <c r="B15" s="23"/>
      <c r="C15" s="49" t="s">
        <v>64</v>
      </c>
      <c r="D15" s="49" t="s">
        <v>65</v>
      </c>
      <c r="E15" s="50" t="s">
        <v>54</v>
      </c>
      <c r="F15" s="50" t="s">
        <v>5</v>
      </c>
      <c r="G15" s="50" t="s">
        <v>43</v>
      </c>
      <c r="H15" s="51" t="s">
        <v>55</v>
      </c>
      <c r="I15" s="51" t="s">
        <v>44</v>
      </c>
      <c r="J15" s="52" t="s">
        <v>45</v>
      </c>
      <c r="K15" s="51" t="s">
        <v>46</v>
      </c>
      <c r="L15" s="53" t="s">
        <v>44</v>
      </c>
      <c r="M15" s="51" t="s">
        <v>47</v>
      </c>
      <c r="N15" s="51" t="s">
        <v>56</v>
      </c>
      <c r="O15" s="51" t="s">
        <v>49</v>
      </c>
      <c r="P15" s="53" t="s">
        <v>50</v>
      </c>
      <c r="Q15" s="53" t="s">
        <v>57</v>
      </c>
      <c r="R15" s="51">
        <v>15865600</v>
      </c>
      <c r="S15" s="51">
        <v>15865600</v>
      </c>
      <c r="T15" s="51">
        <v>15865600</v>
      </c>
      <c r="U15" s="51">
        <v>15865600</v>
      </c>
      <c r="V15" s="51">
        <v>15865600</v>
      </c>
      <c r="W15" s="51">
        <v>15865600</v>
      </c>
      <c r="X15" s="51">
        <v>15865600</v>
      </c>
      <c r="Y15" s="54">
        <f t="shared" si="0"/>
        <v>100</v>
      </c>
      <c r="Z15" s="53">
        <v>0</v>
      </c>
      <c r="AA15" s="53" t="s">
        <v>58</v>
      </c>
      <c r="AB15" s="47">
        <v>1218</v>
      </c>
      <c r="AC15" s="54">
        <v>0</v>
      </c>
      <c r="AD15" s="54">
        <v>100</v>
      </c>
      <c r="AE15" s="55" t="s">
        <v>59</v>
      </c>
      <c r="AF15" s="23"/>
    </row>
    <row r="16" spans="2:32" ht="60.75" hidden="1">
      <c r="B16" s="23"/>
      <c r="C16" s="49" t="s">
        <v>66</v>
      </c>
      <c r="D16" s="49" t="s">
        <v>67</v>
      </c>
      <c r="E16" s="50" t="s">
        <v>54</v>
      </c>
      <c r="F16" s="50" t="s">
        <v>5</v>
      </c>
      <c r="G16" s="50" t="s">
        <v>43</v>
      </c>
      <c r="H16" s="51" t="s">
        <v>55</v>
      </c>
      <c r="I16" s="51" t="s">
        <v>44</v>
      </c>
      <c r="J16" s="52" t="s">
        <v>45</v>
      </c>
      <c r="K16" s="51" t="s">
        <v>46</v>
      </c>
      <c r="L16" s="53" t="s">
        <v>44</v>
      </c>
      <c r="M16" s="51" t="s">
        <v>47</v>
      </c>
      <c r="N16" s="51" t="s">
        <v>56</v>
      </c>
      <c r="O16" s="51" t="s">
        <v>49</v>
      </c>
      <c r="P16" s="53" t="s">
        <v>50</v>
      </c>
      <c r="Q16" s="53" t="s">
        <v>57</v>
      </c>
      <c r="R16" s="51">
        <v>2626095</v>
      </c>
      <c r="S16" s="51">
        <v>2626095</v>
      </c>
      <c r="T16" s="51">
        <v>2626095</v>
      </c>
      <c r="U16" s="51">
        <v>2626095</v>
      </c>
      <c r="V16" s="51">
        <v>2626095</v>
      </c>
      <c r="W16" s="51">
        <v>2626095</v>
      </c>
      <c r="X16" s="51">
        <v>2626095</v>
      </c>
      <c r="Y16" s="54">
        <f t="shared" si="0"/>
        <v>100</v>
      </c>
      <c r="Z16" s="53">
        <v>0</v>
      </c>
      <c r="AA16" s="53" t="s">
        <v>58</v>
      </c>
      <c r="AB16" s="47">
        <v>671</v>
      </c>
      <c r="AC16" s="54">
        <v>0</v>
      </c>
      <c r="AD16" s="54">
        <v>100</v>
      </c>
      <c r="AE16" s="55" t="s">
        <v>59</v>
      </c>
      <c r="AF16" s="23"/>
    </row>
    <row r="17" spans="2:32" ht="60.75">
      <c r="B17" s="23"/>
      <c r="C17" s="49" t="s">
        <v>68</v>
      </c>
      <c r="D17" s="49" t="s">
        <v>69</v>
      </c>
      <c r="E17" s="50" t="s">
        <v>70</v>
      </c>
      <c r="F17" s="50" t="s">
        <v>5</v>
      </c>
      <c r="G17" s="50" t="s">
        <v>43</v>
      </c>
      <c r="H17" s="51" t="s">
        <v>55</v>
      </c>
      <c r="I17" s="51" t="s">
        <v>44</v>
      </c>
      <c r="J17" s="52" t="s">
        <v>45</v>
      </c>
      <c r="K17" s="51" t="s">
        <v>46</v>
      </c>
      <c r="L17" s="53" t="s">
        <v>44</v>
      </c>
      <c r="M17" s="51" t="s">
        <v>47</v>
      </c>
      <c r="N17" s="51" t="s">
        <v>71</v>
      </c>
      <c r="O17" s="51" t="s">
        <v>49</v>
      </c>
      <c r="P17" s="53" t="s">
        <v>50</v>
      </c>
      <c r="Q17" s="53" t="s">
        <v>72</v>
      </c>
      <c r="R17" s="51">
        <v>1629000</v>
      </c>
      <c r="S17" s="51">
        <v>878761.55</v>
      </c>
      <c r="T17" s="51">
        <v>878761.55</v>
      </c>
      <c r="U17" s="51">
        <v>878761.55</v>
      </c>
      <c r="V17" s="51">
        <v>0</v>
      </c>
      <c r="W17" s="51">
        <v>0</v>
      </c>
      <c r="X17" s="51">
        <v>0</v>
      </c>
      <c r="Y17" s="54">
        <f t="shared" si="0"/>
        <v>0</v>
      </c>
      <c r="Z17" s="53">
        <v>0</v>
      </c>
      <c r="AA17" s="53" t="s">
        <v>58</v>
      </c>
      <c r="AB17" s="47">
        <v>160</v>
      </c>
      <c r="AC17" s="54">
        <v>0</v>
      </c>
      <c r="AD17" s="54">
        <v>100</v>
      </c>
      <c r="AE17" s="55" t="s">
        <v>73</v>
      </c>
      <c r="AF17" s="23"/>
    </row>
    <row r="18" spans="2:32" ht="60.75">
      <c r="B18" s="23"/>
      <c r="C18" s="49" t="s">
        <v>74</v>
      </c>
      <c r="D18" s="49" t="s">
        <v>75</v>
      </c>
      <c r="E18" s="50" t="s">
        <v>76</v>
      </c>
      <c r="F18" s="50" t="s">
        <v>5</v>
      </c>
      <c r="G18" s="50" t="s">
        <v>43</v>
      </c>
      <c r="H18" s="51" t="s">
        <v>55</v>
      </c>
      <c r="I18" s="51" t="s">
        <v>44</v>
      </c>
      <c r="J18" s="52" t="s">
        <v>45</v>
      </c>
      <c r="K18" s="51" t="s">
        <v>46</v>
      </c>
      <c r="L18" s="53" t="s">
        <v>44</v>
      </c>
      <c r="M18" s="51" t="s">
        <v>47</v>
      </c>
      <c r="N18" s="51" t="s">
        <v>71</v>
      </c>
      <c r="O18" s="51" t="s">
        <v>49</v>
      </c>
      <c r="P18" s="53" t="s">
        <v>50</v>
      </c>
      <c r="Q18" s="53" t="s">
        <v>72</v>
      </c>
      <c r="R18" s="51">
        <v>1071000</v>
      </c>
      <c r="S18" s="51">
        <v>878761.55</v>
      </c>
      <c r="T18" s="51">
        <v>878761.55</v>
      </c>
      <c r="U18" s="51">
        <v>878761.55</v>
      </c>
      <c r="V18" s="51">
        <v>691834.52</v>
      </c>
      <c r="W18" s="51">
        <v>691834.52</v>
      </c>
      <c r="X18" s="51">
        <v>691834.52</v>
      </c>
      <c r="Y18" s="54">
        <f t="shared" si="0"/>
        <v>78.728355832136714</v>
      </c>
      <c r="Z18" s="53">
        <v>0</v>
      </c>
      <c r="AA18" s="53" t="s">
        <v>58</v>
      </c>
      <c r="AB18" s="47">
        <v>710</v>
      </c>
      <c r="AC18" s="54">
        <v>0</v>
      </c>
      <c r="AD18" s="54">
        <v>100</v>
      </c>
      <c r="AE18" s="55" t="s">
        <v>77</v>
      </c>
      <c r="AF18" s="23"/>
    </row>
    <row r="19" spans="2:32" ht="60.75">
      <c r="B19" s="23"/>
      <c r="C19" s="49" t="s">
        <v>78</v>
      </c>
      <c r="D19" s="49" t="s">
        <v>79</v>
      </c>
      <c r="E19" s="50" t="s">
        <v>80</v>
      </c>
      <c r="F19" s="50" t="s">
        <v>5</v>
      </c>
      <c r="G19" s="50" t="s">
        <v>43</v>
      </c>
      <c r="H19" s="51" t="s">
        <v>55</v>
      </c>
      <c r="I19" s="51" t="s">
        <v>44</v>
      </c>
      <c r="J19" s="52" t="s">
        <v>45</v>
      </c>
      <c r="K19" s="51" t="s">
        <v>46</v>
      </c>
      <c r="L19" s="53" t="s">
        <v>44</v>
      </c>
      <c r="M19" s="51" t="s">
        <v>47</v>
      </c>
      <c r="N19" s="51" t="s">
        <v>71</v>
      </c>
      <c r="O19" s="51" t="s">
        <v>49</v>
      </c>
      <c r="P19" s="53" t="s">
        <v>50</v>
      </c>
      <c r="Q19" s="53" t="s">
        <v>72</v>
      </c>
      <c r="R19" s="51">
        <v>1525000</v>
      </c>
      <c r="S19" s="51">
        <v>1445473.1</v>
      </c>
      <c r="T19" s="51">
        <v>1445473.1</v>
      </c>
      <c r="U19" s="51">
        <v>1445473.1</v>
      </c>
      <c r="V19" s="51">
        <v>1056355.93</v>
      </c>
      <c r="W19" s="51">
        <v>1056355.93</v>
      </c>
      <c r="X19" s="51">
        <v>1056355.93</v>
      </c>
      <c r="Y19" s="54">
        <f t="shared" si="0"/>
        <v>73.080289768104294</v>
      </c>
      <c r="Z19" s="53">
        <v>0</v>
      </c>
      <c r="AA19" s="53" t="s">
        <v>58</v>
      </c>
      <c r="AB19" s="47">
        <v>1846</v>
      </c>
      <c r="AC19" s="54">
        <v>0</v>
      </c>
      <c r="AD19" s="54">
        <v>100</v>
      </c>
      <c r="AE19" s="55" t="s">
        <v>81</v>
      </c>
      <c r="AF19" s="23"/>
    </row>
    <row r="20" spans="2:32" ht="60.75">
      <c r="B20" s="23"/>
      <c r="C20" s="49" t="s">
        <v>82</v>
      </c>
      <c r="D20" s="49" t="s">
        <v>83</v>
      </c>
      <c r="E20" s="50" t="s">
        <v>84</v>
      </c>
      <c r="F20" s="50" t="s">
        <v>5</v>
      </c>
      <c r="G20" s="50" t="s">
        <v>43</v>
      </c>
      <c r="H20" s="51" t="s">
        <v>55</v>
      </c>
      <c r="I20" s="51" t="s">
        <v>44</v>
      </c>
      <c r="J20" s="52" t="s">
        <v>45</v>
      </c>
      <c r="K20" s="51" t="s">
        <v>46</v>
      </c>
      <c r="L20" s="53" t="s">
        <v>44</v>
      </c>
      <c r="M20" s="51" t="s">
        <v>47</v>
      </c>
      <c r="N20" s="51" t="s">
        <v>71</v>
      </c>
      <c r="O20" s="51" t="s">
        <v>49</v>
      </c>
      <c r="P20" s="53" t="s">
        <v>50</v>
      </c>
      <c r="Q20" s="53" t="s">
        <v>72</v>
      </c>
      <c r="R20" s="51">
        <v>1175000</v>
      </c>
      <c r="S20" s="51">
        <v>878761.55</v>
      </c>
      <c r="T20" s="51">
        <v>878761.55</v>
      </c>
      <c r="U20" s="51">
        <v>878761.55</v>
      </c>
      <c r="V20" s="51">
        <v>0</v>
      </c>
      <c r="W20" s="51">
        <v>0</v>
      </c>
      <c r="X20" s="51">
        <v>0</v>
      </c>
      <c r="Y20" s="54">
        <f t="shared" si="0"/>
        <v>0</v>
      </c>
      <c r="Z20" s="53">
        <v>0</v>
      </c>
      <c r="AA20" s="53" t="s">
        <v>58</v>
      </c>
      <c r="AB20" s="47">
        <v>145</v>
      </c>
      <c r="AC20" s="54">
        <v>0</v>
      </c>
      <c r="AD20" s="54">
        <v>100</v>
      </c>
      <c r="AE20" s="55" t="s">
        <v>85</v>
      </c>
      <c r="AF20" s="23"/>
    </row>
    <row r="21" spans="2:32" ht="60.75">
      <c r="B21" s="23"/>
      <c r="C21" s="49" t="s">
        <v>86</v>
      </c>
      <c r="D21" s="49" t="s">
        <v>87</v>
      </c>
      <c r="E21" s="50" t="s">
        <v>88</v>
      </c>
      <c r="F21" s="50" t="s">
        <v>5</v>
      </c>
      <c r="G21" s="50" t="s">
        <v>43</v>
      </c>
      <c r="H21" s="51" t="s">
        <v>55</v>
      </c>
      <c r="I21" s="51" t="s">
        <v>44</v>
      </c>
      <c r="J21" s="52" t="s">
        <v>45</v>
      </c>
      <c r="K21" s="51" t="s">
        <v>46</v>
      </c>
      <c r="L21" s="53" t="s">
        <v>44</v>
      </c>
      <c r="M21" s="51" t="s">
        <v>47</v>
      </c>
      <c r="N21" s="51" t="s">
        <v>71</v>
      </c>
      <c r="O21" s="51" t="s">
        <v>49</v>
      </c>
      <c r="P21" s="53" t="s">
        <v>50</v>
      </c>
      <c r="Q21" s="53" t="s">
        <v>72</v>
      </c>
      <c r="R21" s="51">
        <v>553697</v>
      </c>
      <c r="S21" s="51">
        <v>553697.37</v>
      </c>
      <c r="T21" s="51">
        <v>553697.37</v>
      </c>
      <c r="U21" s="51">
        <v>553697.37</v>
      </c>
      <c r="V21" s="51">
        <v>346515.47</v>
      </c>
      <c r="W21" s="51">
        <v>346515.47</v>
      </c>
      <c r="X21" s="51">
        <v>346515.47</v>
      </c>
      <c r="Y21" s="54">
        <f t="shared" si="0"/>
        <v>62.582105094701824</v>
      </c>
      <c r="Z21" s="53">
        <v>0</v>
      </c>
      <c r="AA21" s="53" t="s">
        <v>58</v>
      </c>
      <c r="AB21" s="47">
        <v>21</v>
      </c>
      <c r="AC21" s="54">
        <v>0</v>
      </c>
      <c r="AD21" s="54">
        <v>100</v>
      </c>
      <c r="AE21" s="55" t="s">
        <v>89</v>
      </c>
      <c r="AF21" s="23"/>
    </row>
    <row r="22" spans="2:32" ht="81">
      <c r="B22" s="23"/>
      <c r="C22" s="49" t="s">
        <v>90</v>
      </c>
      <c r="D22" s="49" t="s">
        <v>91</v>
      </c>
      <c r="E22" s="50" t="s">
        <v>92</v>
      </c>
      <c r="F22" s="50" t="s">
        <v>5</v>
      </c>
      <c r="G22" s="50" t="s">
        <v>43</v>
      </c>
      <c r="H22" s="51" t="s">
        <v>55</v>
      </c>
      <c r="I22" s="51" t="s">
        <v>44</v>
      </c>
      <c r="J22" s="52" t="s">
        <v>45</v>
      </c>
      <c r="K22" s="51" t="s">
        <v>46</v>
      </c>
      <c r="L22" s="53" t="s">
        <v>44</v>
      </c>
      <c r="M22" s="51" t="s">
        <v>47</v>
      </c>
      <c r="N22" s="51" t="s">
        <v>71</v>
      </c>
      <c r="O22" s="51" t="s">
        <v>49</v>
      </c>
      <c r="P22" s="53" t="s">
        <v>50</v>
      </c>
      <c r="Q22" s="53" t="s">
        <v>72</v>
      </c>
      <c r="R22" s="51">
        <v>553697</v>
      </c>
      <c r="S22" s="51">
        <v>553697.37</v>
      </c>
      <c r="T22" s="51">
        <v>553697.37</v>
      </c>
      <c r="U22" s="51">
        <v>375750.07</v>
      </c>
      <c r="V22" s="51">
        <v>144353.04999999999</v>
      </c>
      <c r="W22" s="51">
        <v>144353.04999999999</v>
      </c>
      <c r="X22" s="51">
        <v>144353.04999999999</v>
      </c>
      <c r="Y22" s="54">
        <f t="shared" si="0"/>
        <v>26.070748719648062</v>
      </c>
      <c r="Z22" s="53">
        <v>0</v>
      </c>
      <c r="AA22" s="53" t="s">
        <v>58</v>
      </c>
      <c r="AB22" s="47">
        <v>57</v>
      </c>
      <c r="AC22" s="54">
        <v>0</v>
      </c>
      <c r="AD22" s="54">
        <v>100</v>
      </c>
      <c r="AE22" s="55" t="s">
        <v>93</v>
      </c>
      <c r="AF22" s="23"/>
    </row>
    <row r="23" spans="2:32" ht="60.75">
      <c r="B23" s="23"/>
      <c r="C23" s="49" t="s">
        <v>94</v>
      </c>
      <c r="D23" s="49" t="s">
        <v>95</v>
      </c>
      <c r="E23" s="50" t="s">
        <v>96</v>
      </c>
      <c r="F23" s="50" t="s">
        <v>5</v>
      </c>
      <c r="G23" s="50" t="s">
        <v>43</v>
      </c>
      <c r="H23" s="51" t="s">
        <v>55</v>
      </c>
      <c r="I23" s="51" t="s">
        <v>44</v>
      </c>
      <c r="J23" s="52" t="s">
        <v>45</v>
      </c>
      <c r="K23" s="51" t="s">
        <v>46</v>
      </c>
      <c r="L23" s="53" t="s">
        <v>44</v>
      </c>
      <c r="M23" s="51" t="s">
        <v>47</v>
      </c>
      <c r="N23" s="51" t="s">
        <v>71</v>
      </c>
      <c r="O23" s="51" t="s">
        <v>49</v>
      </c>
      <c r="P23" s="53" t="s">
        <v>50</v>
      </c>
      <c r="Q23" s="53" t="s">
        <v>72</v>
      </c>
      <c r="R23" s="51">
        <v>892605</v>
      </c>
      <c r="S23" s="51">
        <v>892605.26</v>
      </c>
      <c r="T23" s="51">
        <v>892605.26</v>
      </c>
      <c r="U23" s="51">
        <v>666645.43000000005</v>
      </c>
      <c r="V23" s="51">
        <v>257508.73</v>
      </c>
      <c r="W23" s="51">
        <v>257508.73</v>
      </c>
      <c r="X23" s="51">
        <v>257508.73</v>
      </c>
      <c r="Y23" s="54">
        <f t="shared" si="0"/>
        <v>28.849116349594446</v>
      </c>
      <c r="Z23" s="53">
        <v>0</v>
      </c>
      <c r="AA23" s="53" t="s">
        <v>58</v>
      </c>
      <c r="AB23" s="47">
        <v>48</v>
      </c>
      <c r="AC23" s="54">
        <v>0</v>
      </c>
      <c r="AD23" s="54">
        <v>100</v>
      </c>
      <c r="AE23" s="55" t="s">
        <v>97</v>
      </c>
      <c r="AF23" s="23"/>
    </row>
    <row r="24" spans="2:32" ht="81">
      <c r="B24" s="23"/>
      <c r="C24" s="49" t="s">
        <v>98</v>
      </c>
      <c r="D24" s="49" t="s">
        <v>99</v>
      </c>
      <c r="E24" s="50" t="s">
        <v>100</v>
      </c>
      <c r="F24" s="50" t="s">
        <v>5</v>
      </c>
      <c r="G24" s="50" t="s">
        <v>43</v>
      </c>
      <c r="H24" s="51" t="s">
        <v>55</v>
      </c>
      <c r="I24" s="51" t="s">
        <v>44</v>
      </c>
      <c r="J24" s="52" t="s">
        <v>45</v>
      </c>
      <c r="K24" s="51" t="s">
        <v>46</v>
      </c>
      <c r="L24" s="53" t="s">
        <v>44</v>
      </c>
      <c r="M24" s="51" t="s">
        <v>47</v>
      </c>
      <c r="N24" s="51" t="s">
        <v>71</v>
      </c>
      <c r="O24" s="51" t="s">
        <v>49</v>
      </c>
      <c r="P24" s="53" t="s">
        <v>50</v>
      </c>
      <c r="Q24" s="53" t="s">
        <v>72</v>
      </c>
      <c r="R24" s="51">
        <v>553697</v>
      </c>
      <c r="S24" s="51">
        <v>553697.37</v>
      </c>
      <c r="T24" s="51">
        <v>553697.37</v>
      </c>
      <c r="U24" s="51">
        <v>553697.37</v>
      </c>
      <c r="V24" s="51">
        <v>359914.79</v>
      </c>
      <c r="W24" s="51">
        <v>359914.79</v>
      </c>
      <c r="X24" s="51">
        <v>359914.79</v>
      </c>
      <c r="Y24" s="54">
        <f t="shared" si="0"/>
        <v>65.002076856532653</v>
      </c>
      <c r="Z24" s="53">
        <v>0</v>
      </c>
      <c r="AA24" s="53" t="s">
        <v>58</v>
      </c>
      <c r="AB24" s="47">
        <v>24</v>
      </c>
      <c r="AC24" s="54">
        <v>0</v>
      </c>
      <c r="AD24" s="54">
        <v>100</v>
      </c>
      <c r="AE24" s="55" t="s">
        <v>101</v>
      </c>
      <c r="AF24" s="23"/>
    </row>
    <row r="25" spans="2:32" ht="60.75">
      <c r="B25" s="23"/>
      <c r="C25" s="49" t="s">
        <v>102</v>
      </c>
      <c r="D25" s="49" t="s">
        <v>103</v>
      </c>
      <c r="E25" s="50" t="s">
        <v>104</v>
      </c>
      <c r="F25" s="50" t="s">
        <v>5</v>
      </c>
      <c r="G25" s="50" t="s">
        <v>43</v>
      </c>
      <c r="H25" s="51" t="s">
        <v>55</v>
      </c>
      <c r="I25" s="51" t="s">
        <v>44</v>
      </c>
      <c r="J25" s="52" t="s">
        <v>45</v>
      </c>
      <c r="K25" s="51" t="s">
        <v>46</v>
      </c>
      <c r="L25" s="53" t="s">
        <v>44</v>
      </c>
      <c r="M25" s="51" t="s">
        <v>47</v>
      </c>
      <c r="N25" s="51" t="s">
        <v>71</v>
      </c>
      <c r="O25" s="51" t="s">
        <v>49</v>
      </c>
      <c r="P25" s="53" t="s">
        <v>50</v>
      </c>
      <c r="Q25" s="53" t="s">
        <v>72</v>
      </c>
      <c r="R25" s="51">
        <v>5000000</v>
      </c>
      <c r="S25" s="51">
        <v>12507235.15</v>
      </c>
      <c r="T25" s="51">
        <v>12507235.15</v>
      </c>
      <c r="U25" s="51">
        <v>12507235.15</v>
      </c>
      <c r="V25" s="51">
        <v>12507235.15</v>
      </c>
      <c r="W25" s="51">
        <v>12507235.15</v>
      </c>
      <c r="X25" s="51">
        <v>12507235.15</v>
      </c>
      <c r="Y25" s="54">
        <f t="shared" si="0"/>
        <v>100</v>
      </c>
      <c r="Z25" s="53">
        <v>0</v>
      </c>
      <c r="AA25" s="53" t="s">
        <v>58</v>
      </c>
      <c r="AB25" s="47">
        <v>3968</v>
      </c>
      <c r="AC25" s="54">
        <v>0</v>
      </c>
      <c r="AD25" s="54">
        <v>100</v>
      </c>
      <c r="AE25" s="55" t="s">
        <v>105</v>
      </c>
      <c r="AF25" s="23"/>
    </row>
    <row r="26" spans="2:32" ht="67.5">
      <c r="B26" s="23"/>
      <c r="C26" s="49" t="s">
        <v>106</v>
      </c>
      <c r="D26" s="49" t="s">
        <v>107</v>
      </c>
      <c r="E26" s="50" t="s">
        <v>108</v>
      </c>
      <c r="F26" s="50" t="s">
        <v>5</v>
      </c>
      <c r="G26" s="50" t="s">
        <v>43</v>
      </c>
      <c r="H26" s="51" t="s">
        <v>55</v>
      </c>
      <c r="I26" s="51" t="s">
        <v>44</v>
      </c>
      <c r="J26" s="52" t="s">
        <v>45</v>
      </c>
      <c r="K26" s="51" t="s">
        <v>46</v>
      </c>
      <c r="L26" s="53" t="s">
        <v>44</v>
      </c>
      <c r="M26" s="51" t="s">
        <v>47</v>
      </c>
      <c r="N26" s="51" t="s">
        <v>71</v>
      </c>
      <c r="O26" s="51" t="s">
        <v>49</v>
      </c>
      <c r="P26" s="53" t="s">
        <v>50</v>
      </c>
      <c r="Q26" s="53" t="s">
        <v>72</v>
      </c>
      <c r="R26" s="51">
        <v>10000000</v>
      </c>
      <c r="S26" s="51">
        <v>3727092.26</v>
      </c>
      <c r="T26" s="51">
        <v>3727092.26</v>
      </c>
      <c r="U26" s="51">
        <v>3727092.26</v>
      </c>
      <c r="V26" s="51">
        <v>0</v>
      </c>
      <c r="W26" s="51">
        <v>0</v>
      </c>
      <c r="X26" s="51">
        <v>0</v>
      </c>
      <c r="Y26" s="54">
        <f t="shared" si="0"/>
        <v>0</v>
      </c>
      <c r="Z26" s="53">
        <v>0</v>
      </c>
      <c r="AA26" s="53" t="s">
        <v>58</v>
      </c>
      <c r="AB26" s="47">
        <v>3968</v>
      </c>
      <c r="AC26" s="54">
        <v>0</v>
      </c>
      <c r="AD26" s="54">
        <v>100</v>
      </c>
      <c r="AE26" s="55" t="s">
        <v>109</v>
      </c>
      <c r="AF26" s="23"/>
    </row>
    <row r="27" spans="2:32" ht="67.5">
      <c r="B27" s="23"/>
      <c r="C27" s="49" t="s">
        <v>110</v>
      </c>
      <c r="D27" s="49" t="s">
        <v>111</v>
      </c>
      <c r="E27" s="50" t="s">
        <v>112</v>
      </c>
      <c r="F27" s="50" t="s">
        <v>5</v>
      </c>
      <c r="G27" s="50" t="s">
        <v>43</v>
      </c>
      <c r="H27" s="51" t="s">
        <v>55</v>
      </c>
      <c r="I27" s="51" t="s">
        <v>44</v>
      </c>
      <c r="J27" s="52" t="s">
        <v>45</v>
      </c>
      <c r="K27" s="51" t="s">
        <v>46</v>
      </c>
      <c r="L27" s="53" t="s">
        <v>44</v>
      </c>
      <c r="M27" s="51" t="s">
        <v>47</v>
      </c>
      <c r="N27" s="51" t="s">
        <v>71</v>
      </c>
      <c r="O27" s="51" t="s">
        <v>49</v>
      </c>
      <c r="P27" s="53" t="s">
        <v>50</v>
      </c>
      <c r="Q27" s="53" t="s">
        <v>72</v>
      </c>
      <c r="R27" s="51">
        <v>7500000</v>
      </c>
      <c r="S27" s="51">
        <v>7310890.0599999996</v>
      </c>
      <c r="T27" s="51">
        <v>7310890.0599999996</v>
      </c>
      <c r="U27" s="51">
        <v>7310890.0599999996</v>
      </c>
      <c r="V27" s="51">
        <v>2490922.08</v>
      </c>
      <c r="W27" s="51">
        <v>2490922.08</v>
      </c>
      <c r="X27" s="51">
        <v>2490922.08</v>
      </c>
      <c r="Y27" s="54">
        <f t="shared" si="0"/>
        <v>34.07139294336482</v>
      </c>
      <c r="Z27" s="53">
        <v>0</v>
      </c>
      <c r="AA27" s="53" t="s">
        <v>58</v>
      </c>
      <c r="AB27" s="47">
        <v>2589</v>
      </c>
      <c r="AC27" s="54">
        <v>0</v>
      </c>
      <c r="AD27" s="54">
        <v>100</v>
      </c>
      <c r="AE27" s="55" t="s">
        <v>113</v>
      </c>
      <c r="AF27" s="23"/>
    </row>
    <row r="28" spans="2:32" ht="60.75">
      <c r="B28" s="23"/>
      <c r="C28" s="49" t="s">
        <v>114</v>
      </c>
      <c r="D28" s="49" t="s">
        <v>115</v>
      </c>
      <c r="E28" s="50" t="s">
        <v>116</v>
      </c>
      <c r="F28" s="50" t="s">
        <v>5</v>
      </c>
      <c r="G28" s="50" t="s">
        <v>43</v>
      </c>
      <c r="H28" s="51" t="s">
        <v>55</v>
      </c>
      <c r="I28" s="51" t="s">
        <v>44</v>
      </c>
      <c r="J28" s="52" t="s">
        <v>45</v>
      </c>
      <c r="K28" s="51" t="s">
        <v>46</v>
      </c>
      <c r="L28" s="53" t="s">
        <v>44</v>
      </c>
      <c r="M28" s="51" t="s">
        <v>47</v>
      </c>
      <c r="N28" s="51" t="s">
        <v>71</v>
      </c>
      <c r="O28" s="51" t="s">
        <v>49</v>
      </c>
      <c r="P28" s="53" t="s">
        <v>50</v>
      </c>
      <c r="Q28" s="53" t="s">
        <v>72</v>
      </c>
      <c r="R28" s="51">
        <v>15000000</v>
      </c>
      <c r="S28" s="51">
        <v>12176913.68</v>
      </c>
      <c r="T28" s="51">
        <v>12176913.68</v>
      </c>
      <c r="U28" s="51">
        <v>12176913.68</v>
      </c>
      <c r="V28" s="51">
        <v>3074632.73</v>
      </c>
      <c r="W28" s="51">
        <v>3074632.73</v>
      </c>
      <c r="X28" s="51">
        <v>3074632.73</v>
      </c>
      <c r="Y28" s="54">
        <f t="shared" si="0"/>
        <v>25.249688145937487</v>
      </c>
      <c r="Z28" s="53">
        <v>0</v>
      </c>
      <c r="AA28" s="53" t="s">
        <v>58</v>
      </c>
      <c r="AB28" s="47">
        <v>824</v>
      </c>
      <c r="AC28" s="54">
        <v>0</v>
      </c>
      <c r="AD28" s="54">
        <v>100</v>
      </c>
      <c r="AE28" s="55" t="s">
        <v>117</v>
      </c>
      <c r="AF28" s="23"/>
    </row>
    <row r="29" spans="2:32" ht="67.5">
      <c r="B29" s="23"/>
      <c r="C29" s="49" t="s">
        <v>118</v>
      </c>
      <c r="D29" s="49" t="s">
        <v>119</v>
      </c>
      <c r="E29" s="50" t="s">
        <v>120</v>
      </c>
      <c r="F29" s="50" t="s">
        <v>5</v>
      </c>
      <c r="G29" s="50" t="s">
        <v>43</v>
      </c>
      <c r="H29" s="51" t="s">
        <v>55</v>
      </c>
      <c r="I29" s="51" t="s">
        <v>44</v>
      </c>
      <c r="J29" s="52" t="s">
        <v>45</v>
      </c>
      <c r="K29" s="51" t="s">
        <v>46</v>
      </c>
      <c r="L29" s="53" t="s">
        <v>44</v>
      </c>
      <c r="M29" s="51" t="s">
        <v>47</v>
      </c>
      <c r="N29" s="51" t="s">
        <v>71</v>
      </c>
      <c r="O29" s="51" t="s">
        <v>49</v>
      </c>
      <c r="P29" s="53" t="s">
        <v>50</v>
      </c>
      <c r="Q29" s="53" t="s">
        <v>72</v>
      </c>
      <c r="R29" s="51">
        <v>14000000</v>
      </c>
      <c r="S29" s="51">
        <v>13166896.51</v>
      </c>
      <c r="T29" s="51">
        <v>13166896.51</v>
      </c>
      <c r="U29" s="51">
        <v>13166896.51</v>
      </c>
      <c r="V29" s="51">
        <v>7134428.6100000003</v>
      </c>
      <c r="W29" s="51">
        <v>7134428.6100000003</v>
      </c>
      <c r="X29" s="51">
        <v>7134428.6100000003</v>
      </c>
      <c r="Y29" s="54">
        <f t="shared" si="0"/>
        <v>54.184587875977776</v>
      </c>
      <c r="Z29" s="53">
        <v>0</v>
      </c>
      <c r="AA29" s="53" t="s">
        <v>58</v>
      </c>
      <c r="AB29" s="47">
        <v>450</v>
      </c>
      <c r="AC29" s="54">
        <v>0</v>
      </c>
      <c r="AD29" s="54">
        <v>100</v>
      </c>
      <c r="AE29" s="55" t="s">
        <v>121</v>
      </c>
      <c r="AF29" s="23"/>
    </row>
    <row r="30" spans="2:32" ht="81">
      <c r="B30" s="23"/>
      <c r="C30" s="49" t="s">
        <v>122</v>
      </c>
      <c r="D30" s="49" t="s">
        <v>123</v>
      </c>
      <c r="E30" s="50" t="s">
        <v>124</v>
      </c>
      <c r="F30" s="50" t="s">
        <v>5</v>
      </c>
      <c r="G30" s="50" t="s">
        <v>43</v>
      </c>
      <c r="H30" s="51" t="s">
        <v>55</v>
      </c>
      <c r="I30" s="51" t="s">
        <v>44</v>
      </c>
      <c r="J30" s="52" t="s">
        <v>45</v>
      </c>
      <c r="K30" s="51" t="s">
        <v>46</v>
      </c>
      <c r="L30" s="53" t="s">
        <v>44</v>
      </c>
      <c r="M30" s="51" t="s">
        <v>47</v>
      </c>
      <c r="N30" s="51" t="s">
        <v>71</v>
      </c>
      <c r="O30" s="51" t="s">
        <v>49</v>
      </c>
      <c r="P30" s="53" t="s">
        <v>50</v>
      </c>
      <c r="Q30" s="53" t="s">
        <v>72</v>
      </c>
      <c r="R30" s="51">
        <v>3030565</v>
      </c>
      <c r="S30" s="51">
        <v>2175428.1800000002</v>
      </c>
      <c r="T30" s="51">
        <v>2175428.1800000002</v>
      </c>
      <c r="U30" s="51">
        <v>2175428.1800000002</v>
      </c>
      <c r="V30" s="51">
        <v>887472.53</v>
      </c>
      <c r="W30" s="51">
        <v>887472.53</v>
      </c>
      <c r="X30" s="51">
        <v>887472.53</v>
      </c>
      <c r="Y30" s="54">
        <f t="shared" si="0"/>
        <v>40.795303570996303</v>
      </c>
      <c r="Z30" s="53">
        <v>0</v>
      </c>
      <c r="AA30" s="53" t="s">
        <v>58</v>
      </c>
      <c r="AB30" s="47">
        <v>540</v>
      </c>
      <c r="AC30" s="54">
        <v>0</v>
      </c>
      <c r="AD30" s="54">
        <v>100</v>
      </c>
      <c r="AE30" s="55" t="s">
        <v>125</v>
      </c>
      <c r="AF30" s="23"/>
    </row>
    <row r="31" spans="2:32" ht="81">
      <c r="B31" s="23"/>
      <c r="C31" s="49" t="s">
        <v>126</v>
      </c>
      <c r="D31" s="49" t="s">
        <v>127</v>
      </c>
      <c r="E31" s="50" t="s">
        <v>128</v>
      </c>
      <c r="F31" s="50" t="s">
        <v>5</v>
      </c>
      <c r="G31" s="50" t="s">
        <v>43</v>
      </c>
      <c r="H31" s="51" t="s">
        <v>55</v>
      </c>
      <c r="I31" s="51" t="s">
        <v>44</v>
      </c>
      <c r="J31" s="52" t="s">
        <v>45</v>
      </c>
      <c r="K31" s="51" t="s">
        <v>46</v>
      </c>
      <c r="L31" s="53" t="s">
        <v>44</v>
      </c>
      <c r="M31" s="51" t="s">
        <v>47</v>
      </c>
      <c r="N31" s="51" t="s">
        <v>71</v>
      </c>
      <c r="O31" s="51" t="s">
        <v>49</v>
      </c>
      <c r="P31" s="53" t="s">
        <v>50</v>
      </c>
      <c r="Q31" s="53" t="s">
        <v>72</v>
      </c>
      <c r="R31" s="51">
        <v>26000000</v>
      </c>
      <c r="S31" s="51">
        <v>20706475.390000001</v>
      </c>
      <c r="T31" s="51">
        <v>20706475.390000001</v>
      </c>
      <c r="U31" s="51">
        <v>20706475.390000001</v>
      </c>
      <c r="V31" s="51">
        <v>16280832.76</v>
      </c>
      <c r="W31" s="51">
        <v>16280832.76</v>
      </c>
      <c r="X31" s="51">
        <v>16280832.76</v>
      </c>
      <c r="Y31" s="54">
        <f t="shared" si="0"/>
        <v>78.626769903402661</v>
      </c>
      <c r="Z31" s="53">
        <v>0</v>
      </c>
      <c r="AA31" s="53" t="s">
        <v>58</v>
      </c>
      <c r="AB31" s="47">
        <v>230</v>
      </c>
      <c r="AC31" s="54">
        <v>0</v>
      </c>
      <c r="AD31" s="54">
        <v>100</v>
      </c>
      <c r="AE31" s="55" t="s">
        <v>129</v>
      </c>
      <c r="AF31" s="23"/>
    </row>
    <row r="32" spans="2:32" ht="81">
      <c r="B32" s="23"/>
      <c r="C32" s="49" t="s">
        <v>130</v>
      </c>
      <c r="D32" s="49" t="s">
        <v>131</v>
      </c>
      <c r="E32" s="50" t="s">
        <v>132</v>
      </c>
      <c r="F32" s="50" t="s">
        <v>5</v>
      </c>
      <c r="G32" s="50" t="s">
        <v>43</v>
      </c>
      <c r="H32" s="51" t="s">
        <v>55</v>
      </c>
      <c r="I32" s="51" t="s">
        <v>44</v>
      </c>
      <c r="J32" s="52" t="s">
        <v>45</v>
      </c>
      <c r="K32" s="51" t="s">
        <v>46</v>
      </c>
      <c r="L32" s="53" t="s">
        <v>44</v>
      </c>
      <c r="M32" s="51" t="s">
        <v>47</v>
      </c>
      <c r="N32" s="51" t="s">
        <v>71</v>
      </c>
      <c r="O32" s="51" t="s">
        <v>49</v>
      </c>
      <c r="P32" s="53" t="s">
        <v>50</v>
      </c>
      <c r="Q32" s="53" t="s">
        <v>72</v>
      </c>
      <c r="R32" s="51">
        <v>35000000</v>
      </c>
      <c r="S32" s="51">
        <v>14064845.17</v>
      </c>
      <c r="T32" s="51">
        <v>14064845.17</v>
      </c>
      <c r="U32" s="51">
        <v>14064845.17</v>
      </c>
      <c r="V32" s="51">
        <v>13816696.609999999</v>
      </c>
      <c r="W32" s="51">
        <v>13816696.609999999</v>
      </c>
      <c r="X32" s="51">
        <v>13816696.609999999</v>
      </c>
      <c r="Y32" s="54">
        <f t="shared" si="0"/>
        <v>98.23568224889317</v>
      </c>
      <c r="Z32" s="53">
        <v>0</v>
      </c>
      <c r="AA32" s="53" t="s">
        <v>58</v>
      </c>
      <c r="AB32" s="47">
        <v>901</v>
      </c>
      <c r="AC32" s="54">
        <v>0</v>
      </c>
      <c r="AD32" s="54">
        <v>100</v>
      </c>
      <c r="AE32" s="55" t="s">
        <v>133</v>
      </c>
      <c r="AF32" s="23"/>
    </row>
    <row r="33" spans="2:32" ht="60.75" hidden="1">
      <c r="B33" s="23"/>
      <c r="C33" s="49" t="s">
        <v>134</v>
      </c>
      <c r="D33" s="49" t="s">
        <v>135</v>
      </c>
      <c r="E33" s="50" t="s">
        <v>136</v>
      </c>
      <c r="F33" s="50" t="s">
        <v>5</v>
      </c>
      <c r="G33" s="50" t="s">
        <v>43</v>
      </c>
      <c r="H33" s="51" t="s">
        <v>55</v>
      </c>
      <c r="I33" s="51" t="s">
        <v>44</v>
      </c>
      <c r="J33" s="52" t="s">
        <v>45</v>
      </c>
      <c r="K33" s="51" t="s">
        <v>46</v>
      </c>
      <c r="L33" s="53" t="s">
        <v>44</v>
      </c>
      <c r="M33" s="51" t="s">
        <v>47</v>
      </c>
      <c r="N33" s="51" t="s">
        <v>137</v>
      </c>
      <c r="O33" s="51" t="s">
        <v>49</v>
      </c>
      <c r="P33" s="53" t="s">
        <v>50</v>
      </c>
      <c r="Q33" s="53" t="s">
        <v>72</v>
      </c>
      <c r="R33" s="51">
        <v>2819450</v>
      </c>
      <c r="S33" s="51">
        <v>2819450</v>
      </c>
      <c r="T33" s="51">
        <v>2819450</v>
      </c>
      <c r="U33" s="51">
        <v>2819450</v>
      </c>
      <c r="V33" s="51">
        <v>0</v>
      </c>
      <c r="W33" s="51">
        <v>0</v>
      </c>
      <c r="X33" s="51">
        <v>0</v>
      </c>
      <c r="Y33" s="54">
        <f t="shared" si="0"/>
        <v>0</v>
      </c>
      <c r="Z33" s="53">
        <v>0</v>
      </c>
      <c r="AA33" s="53" t="s">
        <v>58</v>
      </c>
      <c r="AB33" s="47">
        <v>1500</v>
      </c>
      <c r="AC33" s="54">
        <v>0</v>
      </c>
      <c r="AD33" s="54">
        <v>50</v>
      </c>
      <c r="AE33" s="55" t="s">
        <v>59</v>
      </c>
      <c r="AF33" s="23"/>
    </row>
    <row r="34" spans="2:32" ht="60.75" hidden="1">
      <c r="B34" s="23"/>
      <c r="C34" s="49" t="s">
        <v>138</v>
      </c>
      <c r="D34" s="49" t="s">
        <v>139</v>
      </c>
      <c r="E34" s="50" t="s">
        <v>140</v>
      </c>
      <c r="F34" s="50" t="s">
        <v>5</v>
      </c>
      <c r="G34" s="50" t="s">
        <v>43</v>
      </c>
      <c r="H34" s="51" t="s">
        <v>55</v>
      </c>
      <c r="I34" s="51" t="s">
        <v>44</v>
      </c>
      <c r="J34" s="52" t="s">
        <v>45</v>
      </c>
      <c r="K34" s="51" t="s">
        <v>46</v>
      </c>
      <c r="L34" s="53" t="s">
        <v>44</v>
      </c>
      <c r="M34" s="51" t="s">
        <v>47</v>
      </c>
      <c r="N34" s="51" t="s">
        <v>137</v>
      </c>
      <c r="O34" s="51" t="s">
        <v>49</v>
      </c>
      <c r="P34" s="53" t="s">
        <v>50</v>
      </c>
      <c r="Q34" s="53" t="s">
        <v>72</v>
      </c>
      <c r="R34" s="51">
        <v>6969600</v>
      </c>
      <c r="S34" s="51">
        <v>6969600</v>
      </c>
      <c r="T34" s="51">
        <v>6969600</v>
      </c>
      <c r="U34" s="51">
        <v>6969600</v>
      </c>
      <c r="V34" s="51">
        <v>2224856.29</v>
      </c>
      <c r="W34" s="51">
        <v>2224856.29</v>
      </c>
      <c r="X34" s="51">
        <v>2224856.29</v>
      </c>
      <c r="Y34" s="54">
        <f t="shared" si="0"/>
        <v>31.922295253673095</v>
      </c>
      <c r="Z34" s="53">
        <v>0</v>
      </c>
      <c r="AA34" s="53" t="s">
        <v>58</v>
      </c>
      <c r="AB34" s="47">
        <v>8000</v>
      </c>
      <c r="AC34" s="54">
        <v>0</v>
      </c>
      <c r="AD34" s="54">
        <v>32</v>
      </c>
      <c r="AE34" s="55" t="s">
        <v>59</v>
      </c>
      <c r="AF34" s="23"/>
    </row>
    <row r="35" spans="2:32" ht="60.75" hidden="1">
      <c r="B35" s="23"/>
      <c r="C35" s="49" t="s">
        <v>141</v>
      </c>
      <c r="D35" s="49" t="s">
        <v>142</v>
      </c>
      <c r="E35" s="50" t="s">
        <v>143</v>
      </c>
      <c r="F35" s="50" t="s">
        <v>5</v>
      </c>
      <c r="G35" s="50" t="s">
        <v>43</v>
      </c>
      <c r="H35" s="51" t="s">
        <v>55</v>
      </c>
      <c r="I35" s="51" t="s">
        <v>44</v>
      </c>
      <c r="J35" s="52" t="s">
        <v>45</v>
      </c>
      <c r="K35" s="51" t="s">
        <v>46</v>
      </c>
      <c r="L35" s="53" t="s">
        <v>44</v>
      </c>
      <c r="M35" s="51" t="s">
        <v>47</v>
      </c>
      <c r="N35" s="51" t="s">
        <v>137</v>
      </c>
      <c r="O35" s="51" t="s">
        <v>49</v>
      </c>
      <c r="P35" s="53" t="s">
        <v>50</v>
      </c>
      <c r="Q35" s="53" t="s">
        <v>72</v>
      </c>
      <c r="R35" s="51">
        <v>2297434</v>
      </c>
      <c r="S35" s="51">
        <v>2297434</v>
      </c>
      <c r="T35" s="51">
        <v>2297434</v>
      </c>
      <c r="U35" s="51">
        <v>2297434</v>
      </c>
      <c r="V35" s="51">
        <v>1303492.8500000001</v>
      </c>
      <c r="W35" s="51">
        <v>1303492.8500000001</v>
      </c>
      <c r="X35" s="51">
        <v>1303492.8500000001</v>
      </c>
      <c r="Y35" s="54">
        <f t="shared" si="0"/>
        <v>56.736900820654704</v>
      </c>
      <c r="Z35" s="53">
        <v>0</v>
      </c>
      <c r="AA35" s="53" t="s">
        <v>58</v>
      </c>
      <c r="AB35" s="47">
        <v>2105</v>
      </c>
      <c r="AC35" s="54">
        <v>0</v>
      </c>
      <c r="AD35" s="54">
        <v>30</v>
      </c>
      <c r="AE35" s="55" t="s">
        <v>59</v>
      </c>
      <c r="AF35" s="23"/>
    </row>
    <row r="36" spans="2:32" ht="60.75" hidden="1">
      <c r="B36" s="23"/>
      <c r="C36" s="49" t="s">
        <v>144</v>
      </c>
      <c r="D36" s="49" t="s">
        <v>145</v>
      </c>
      <c r="E36" s="50" t="s">
        <v>146</v>
      </c>
      <c r="F36" s="50" t="s">
        <v>5</v>
      </c>
      <c r="G36" s="50" t="s">
        <v>43</v>
      </c>
      <c r="H36" s="51" t="s">
        <v>55</v>
      </c>
      <c r="I36" s="51" t="s">
        <v>44</v>
      </c>
      <c r="J36" s="52" t="s">
        <v>45</v>
      </c>
      <c r="K36" s="51" t="s">
        <v>46</v>
      </c>
      <c r="L36" s="53" t="s">
        <v>44</v>
      </c>
      <c r="M36" s="51" t="s">
        <v>47</v>
      </c>
      <c r="N36" s="51" t="s">
        <v>137</v>
      </c>
      <c r="O36" s="51" t="s">
        <v>49</v>
      </c>
      <c r="P36" s="53" t="s">
        <v>50</v>
      </c>
      <c r="Q36" s="53" t="s">
        <v>72</v>
      </c>
      <c r="R36" s="51">
        <v>2643500</v>
      </c>
      <c r="S36" s="51">
        <v>2643500</v>
      </c>
      <c r="T36" s="51">
        <v>2643500</v>
      </c>
      <c r="U36" s="51">
        <v>2643500</v>
      </c>
      <c r="V36" s="51">
        <v>0</v>
      </c>
      <c r="W36" s="51">
        <v>0</v>
      </c>
      <c r="X36" s="51">
        <v>0</v>
      </c>
      <c r="Y36" s="54">
        <f t="shared" si="0"/>
        <v>0</v>
      </c>
      <c r="Z36" s="53">
        <v>0</v>
      </c>
      <c r="AA36" s="53" t="s">
        <v>58</v>
      </c>
      <c r="AB36" s="47">
        <v>855</v>
      </c>
      <c r="AC36" s="54">
        <v>0</v>
      </c>
      <c r="AD36" s="54">
        <v>20</v>
      </c>
      <c r="AE36" s="55" t="s">
        <v>59</v>
      </c>
      <c r="AF36" s="23"/>
    </row>
    <row r="37" spans="2:32" ht="60.75" hidden="1">
      <c r="B37" s="23"/>
      <c r="C37" s="49" t="s">
        <v>147</v>
      </c>
      <c r="D37" s="49" t="s">
        <v>148</v>
      </c>
      <c r="E37" s="50" t="s">
        <v>149</v>
      </c>
      <c r="F37" s="50" t="s">
        <v>5</v>
      </c>
      <c r="G37" s="50" t="s">
        <v>43</v>
      </c>
      <c r="H37" s="51" t="s">
        <v>55</v>
      </c>
      <c r="I37" s="51" t="s">
        <v>44</v>
      </c>
      <c r="J37" s="52" t="s">
        <v>45</v>
      </c>
      <c r="K37" s="51" t="s">
        <v>46</v>
      </c>
      <c r="L37" s="53" t="s">
        <v>44</v>
      </c>
      <c r="M37" s="51" t="s">
        <v>47</v>
      </c>
      <c r="N37" s="51" t="s">
        <v>137</v>
      </c>
      <c r="O37" s="51" t="s">
        <v>49</v>
      </c>
      <c r="P37" s="53" t="s">
        <v>50</v>
      </c>
      <c r="Q37" s="53" t="s">
        <v>72</v>
      </c>
      <c r="R37" s="51">
        <v>9310400</v>
      </c>
      <c r="S37" s="51">
        <v>9310400</v>
      </c>
      <c r="T37" s="51">
        <v>9310400</v>
      </c>
      <c r="U37" s="51">
        <v>9310400</v>
      </c>
      <c r="V37" s="51">
        <v>1746952.2</v>
      </c>
      <c r="W37" s="51">
        <v>1746952.2</v>
      </c>
      <c r="X37" s="51">
        <v>1746952.2</v>
      </c>
      <c r="Y37" s="54">
        <f t="shared" si="0"/>
        <v>18.763449475854959</v>
      </c>
      <c r="Z37" s="53">
        <v>0</v>
      </c>
      <c r="AA37" s="53" t="s">
        <v>58</v>
      </c>
      <c r="AB37" s="47">
        <v>1202</v>
      </c>
      <c r="AC37" s="54">
        <v>0</v>
      </c>
      <c r="AD37" s="54">
        <v>33</v>
      </c>
      <c r="AE37" s="55" t="s">
        <v>59</v>
      </c>
      <c r="AF37" s="23"/>
    </row>
    <row r="38" spans="2:32" ht="60.75" hidden="1">
      <c r="B38" s="23"/>
      <c r="C38" s="49" t="s">
        <v>150</v>
      </c>
      <c r="D38" s="49" t="s">
        <v>151</v>
      </c>
      <c r="E38" s="50" t="s">
        <v>152</v>
      </c>
      <c r="F38" s="50" t="s">
        <v>5</v>
      </c>
      <c r="G38" s="50" t="s">
        <v>43</v>
      </c>
      <c r="H38" s="51" t="s">
        <v>55</v>
      </c>
      <c r="I38" s="51" t="s">
        <v>44</v>
      </c>
      <c r="J38" s="52" t="s">
        <v>45</v>
      </c>
      <c r="K38" s="51" t="s">
        <v>46</v>
      </c>
      <c r="L38" s="53" t="s">
        <v>44</v>
      </c>
      <c r="M38" s="51" t="s">
        <v>47</v>
      </c>
      <c r="N38" s="51" t="s">
        <v>137</v>
      </c>
      <c r="O38" s="51" t="s">
        <v>49</v>
      </c>
      <c r="P38" s="53" t="s">
        <v>50</v>
      </c>
      <c r="Q38" s="53" t="s">
        <v>72</v>
      </c>
      <c r="R38" s="51">
        <v>8967500</v>
      </c>
      <c r="S38" s="51">
        <v>8967500</v>
      </c>
      <c r="T38" s="51">
        <v>8967500</v>
      </c>
      <c r="U38" s="51">
        <v>8967500</v>
      </c>
      <c r="V38" s="51">
        <v>1496813.34</v>
      </c>
      <c r="W38" s="51">
        <v>1496813.34</v>
      </c>
      <c r="X38" s="51">
        <v>1496813.34</v>
      </c>
      <c r="Y38" s="54">
        <f t="shared" si="0"/>
        <v>16.6915343183719</v>
      </c>
      <c r="Z38" s="53">
        <v>0</v>
      </c>
      <c r="AA38" s="53" t="s">
        <v>58</v>
      </c>
      <c r="AB38" s="47">
        <v>579</v>
      </c>
      <c r="AC38" s="54">
        <v>0</v>
      </c>
      <c r="AD38" s="54">
        <v>40</v>
      </c>
      <c r="AE38" s="55" t="s">
        <v>59</v>
      </c>
      <c r="AF38" s="23"/>
    </row>
    <row r="39" spans="2:32" ht="60.75" hidden="1">
      <c r="B39" s="23"/>
      <c r="C39" s="49" t="s">
        <v>153</v>
      </c>
      <c r="D39" s="49" t="s">
        <v>154</v>
      </c>
      <c r="E39" s="50" t="s">
        <v>155</v>
      </c>
      <c r="F39" s="50" t="s">
        <v>5</v>
      </c>
      <c r="G39" s="50" t="s">
        <v>43</v>
      </c>
      <c r="H39" s="51" t="s">
        <v>55</v>
      </c>
      <c r="I39" s="51" t="s">
        <v>44</v>
      </c>
      <c r="J39" s="52" t="s">
        <v>45</v>
      </c>
      <c r="K39" s="51" t="s">
        <v>46</v>
      </c>
      <c r="L39" s="53" t="s">
        <v>44</v>
      </c>
      <c r="M39" s="51" t="s">
        <v>47</v>
      </c>
      <c r="N39" s="51" t="s">
        <v>137</v>
      </c>
      <c r="O39" s="51" t="s">
        <v>49</v>
      </c>
      <c r="P39" s="53" t="s">
        <v>50</v>
      </c>
      <c r="Q39" s="53" t="s">
        <v>72</v>
      </c>
      <c r="R39" s="51">
        <v>49762</v>
      </c>
      <c r="S39" s="51">
        <v>49762.52</v>
      </c>
      <c r="T39" s="51">
        <v>49762.52</v>
      </c>
      <c r="U39" s="51">
        <v>49762.52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156</v>
      </c>
      <c r="AB39" s="47">
        <v>1166</v>
      </c>
      <c r="AC39" s="54">
        <v>0</v>
      </c>
      <c r="AD39" s="54">
        <v>0</v>
      </c>
      <c r="AE39" s="55" t="s">
        <v>59</v>
      </c>
      <c r="AF39" s="23"/>
    </row>
    <row r="40" spans="2:32" ht="60.75" hidden="1">
      <c r="B40" s="23"/>
      <c r="C40" s="49" t="s">
        <v>157</v>
      </c>
      <c r="D40" s="49" t="s">
        <v>158</v>
      </c>
      <c r="E40" s="50" t="s">
        <v>159</v>
      </c>
      <c r="F40" s="50" t="s">
        <v>5</v>
      </c>
      <c r="G40" s="50" t="s">
        <v>43</v>
      </c>
      <c r="H40" s="51" t="s">
        <v>55</v>
      </c>
      <c r="I40" s="51" t="s">
        <v>44</v>
      </c>
      <c r="J40" s="52" t="s">
        <v>45</v>
      </c>
      <c r="K40" s="51" t="s">
        <v>46</v>
      </c>
      <c r="L40" s="53" t="s">
        <v>44</v>
      </c>
      <c r="M40" s="51" t="s">
        <v>47</v>
      </c>
      <c r="N40" s="51" t="s">
        <v>137</v>
      </c>
      <c r="O40" s="51" t="s">
        <v>49</v>
      </c>
      <c r="P40" s="53" t="s">
        <v>50</v>
      </c>
      <c r="Q40" s="53" t="s">
        <v>72</v>
      </c>
      <c r="R40" s="51">
        <v>494586</v>
      </c>
      <c r="S40" s="51">
        <v>494585.93</v>
      </c>
      <c r="T40" s="51">
        <v>494585.93</v>
      </c>
      <c r="U40" s="51">
        <v>494585.93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156</v>
      </c>
      <c r="AB40" s="47">
        <v>1261</v>
      </c>
      <c r="AC40" s="54">
        <v>0</v>
      </c>
      <c r="AD40" s="54">
        <v>75</v>
      </c>
      <c r="AE40" s="55" t="s">
        <v>59</v>
      </c>
      <c r="AF40" s="23"/>
    </row>
    <row r="41" spans="2:32" ht="60.75" hidden="1">
      <c r="B41" s="23"/>
      <c r="C41" s="49" t="s">
        <v>160</v>
      </c>
      <c r="D41" s="49" t="s">
        <v>161</v>
      </c>
      <c r="E41" s="50" t="s">
        <v>162</v>
      </c>
      <c r="F41" s="50" t="s">
        <v>5</v>
      </c>
      <c r="G41" s="50" t="s">
        <v>43</v>
      </c>
      <c r="H41" s="51" t="s">
        <v>55</v>
      </c>
      <c r="I41" s="51" t="s">
        <v>44</v>
      </c>
      <c r="J41" s="52" t="s">
        <v>45</v>
      </c>
      <c r="K41" s="51" t="s">
        <v>46</v>
      </c>
      <c r="L41" s="53" t="s">
        <v>44</v>
      </c>
      <c r="M41" s="51" t="s">
        <v>47</v>
      </c>
      <c r="N41" s="51" t="s">
        <v>137</v>
      </c>
      <c r="O41" s="51" t="s">
        <v>49</v>
      </c>
      <c r="P41" s="53" t="s">
        <v>50</v>
      </c>
      <c r="Q41" s="53" t="s">
        <v>72</v>
      </c>
      <c r="R41" s="51">
        <v>2005590</v>
      </c>
      <c r="S41" s="51">
        <v>2005590.21</v>
      </c>
      <c r="T41" s="51">
        <v>2005590.21</v>
      </c>
      <c r="U41" s="51">
        <v>2005590.21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58</v>
      </c>
      <c r="AB41" s="47">
        <v>1229</v>
      </c>
      <c r="AC41" s="54">
        <v>0</v>
      </c>
      <c r="AD41" s="54">
        <v>37</v>
      </c>
      <c r="AE41" s="55" t="s">
        <v>59</v>
      </c>
      <c r="AF41" s="23"/>
    </row>
    <row r="42" spans="2:32" ht="60.75" hidden="1">
      <c r="B42" s="23"/>
      <c r="C42" s="49" t="s">
        <v>163</v>
      </c>
      <c r="D42" s="49" t="s">
        <v>164</v>
      </c>
      <c r="E42" s="50" t="s">
        <v>165</v>
      </c>
      <c r="F42" s="50" t="s">
        <v>5</v>
      </c>
      <c r="G42" s="50" t="s">
        <v>43</v>
      </c>
      <c r="H42" s="51" t="s">
        <v>55</v>
      </c>
      <c r="I42" s="51" t="s">
        <v>44</v>
      </c>
      <c r="J42" s="52" t="s">
        <v>45</v>
      </c>
      <c r="K42" s="51" t="s">
        <v>46</v>
      </c>
      <c r="L42" s="53" t="s">
        <v>44</v>
      </c>
      <c r="M42" s="51" t="s">
        <v>47</v>
      </c>
      <c r="N42" s="51" t="s">
        <v>137</v>
      </c>
      <c r="O42" s="51" t="s">
        <v>49</v>
      </c>
      <c r="P42" s="53" t="s">
        <v>50</v>
      </c>
      <c r="Q42" s="53" t="s">
        <v>72</v>
      </c>
      <c r="R42" s="51">
        <v>3304355</v>
      </c>
      <c r="S42" s="51">
        <v>3304355</v>
      </c>
      <c r="T42" s="51">
        <v>3304355</v>
      </c>
      <c r="U42" s="51">
        <v>3304355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58</v>
      </c>
      <c r="AB42" s="47">
        <v>660</v>
      </c>
      <c r="AC42" s="54">
        <v>0</v>
      </c>
      <c r="AD42" s="54">
        <v>20</v>
      </c>
      <c r="AE42" s="55" t="s">
        <v>59</v>
      </c>
      <c r="AF42" s="23"/>
    </row>
    <row r="43" spans="2:32" ht="60.75" hidden="1">
      <c r="B43" s="23"/>
      <c r="C43" s="49" t="s">
        <v>166</v>
      </c>
      <c r="D43" s="49" t="s">
        <v>167</v>
      </c>
      <c r="E43" s="50" t="s">
        <v>168</v>
      </c>
      <c r="F43" s="50" t="s">
        <v>5</v>
      </c>
      <c r="G43" s="50" t="s">
        <v>43</v>
      </c>
      <c r="H43" s="51" t="s">
        <v>55</v>
      </c>
      <c r="I43" s="51" t="s">
        <v>44</v>
      </c>
      <c r="J43" s="52" t="s">
        <v>45</v>
      </c>
      <c r="K43" s="51" t="s">
        <v>46</v>
      </c>
      <c r="L43" s="53" t="s">
        <v>44</v>
      </c>
      <c r="M43" s="51" t="s">
        <v>47</v>
      </c>
      <c r="N43" s="51" t="s">
        <v>169</v>
      </c>
      <c r="O43" s="51" t="s">
        <v>49</v>
      </c>
      <c r="P43" s="53" t="s">
        <v>50</v>
      </c>
      <c r="Q43" s="53" t="s">
        <v>72</v>
      </c>
      <c r="R43" s="51">
        <v>447804</v>
      </c>
      <c r="S43" s="51">
        <v>447804.69</v>
      </c>
      <c r="T43" s="51">
        <v>447804.69</v>
      </c>
      <c r="U43" s="51">
        <v>447804.69</v>
      </c>
      <c r="V43" s="51">
        <v>321219.45</v>
      </c>
      <c r="W43" s="51">
        <v>321219.45</v>
      </c>
      <c r="X43" s="51">
        <v>321219.45</v>
      </c>
      <c r="Y43" s="54">
        <f t="shared" si="0"/>
        <v>71.732042377671391</v>
      </c>
      <c r="Z43" s="53">
        <v>0</v>
      </c>
      <c r="AA43" s="53" t="s">
        <v>156</v>
      </c>
      <c r="AB43" s="47">
        <v>452</v>
      </c>
      <c r="AC43" s="54">
        <v>0</v>
      </c>
      <c r="AD43" s="54">
        <v>30</v>
      </c>
      <c r="AE43" s="55" t="s">
        <v>59</v>
      </c>
      <c r="AF43" s="23"/>
    </row>
    <row r="44" spans="2:32" ht="81" hidden="1">
      <c r="B44" s="23"/>
      <c r="C44" s="49" t="s">
        <v>170</v>
      </c>
      <c r="D44" s="49" t="s">
        <v>171</v>
      </c>
      <c r="E44" s="50" t="s">
        <v>172</v>
      </c>
      <c r="F44" s="50" t="s">
        <v>5</v>
      </c>
      <c r="G44" s="50" t="s">
        <v>43</v>
      </c>
      <c r="H44" s="51" t="s">
        <v>55</v>
      </c>
      <c r="I44" s="51" t="s">
        <v>44</v>
      </c>
      <c r="J44" s="52" t="s">
        <v>45</v>
      </c>
      <c r="K44" s="51" t="s">
        <v>46</v>
      </c>
      <c r="L44" s="53" t="s">
        <v>44</v>
      </c>
      <c r="M44" s="51" t="s">
        <v>47</v>
      </c>
      <c r="N44" s="51" t="s">
        <v>173</v>
      </c>
      <c r="O44" s="51" t="s">
        <v>49</v>
      </c>
      <c r="P44" s="53" t="s">
        <v>50</v>
      </c>
      <c r="Q44" s="53" t="s">
        <v>72</v>
      </c>
      <c r="R44" s="51">
        <v>1976363</v>
      </c>
      <c r="S44" s="51">
        <v>1976362.78</v>
      </c>
      <c r="T44" s="51">
        <v>1976362.78</v>
      </c>
      <c r="U44" s="51">
        <v>1976362.78</v>
      </c>
      <c r="V44" s="51">
        <v>1976362.78</v>
      </c>
      <c r="W44" s="51">
        <v>1976362.78</v>
      </c>
      <c r="X44" s="51">
        <v>1976362.78</v>
      </c>
      <c r="Y44" s="54">
        <f t="shared" si="0"/>
        <v>100</v>
      </c>
      <c r="Z44" s="53">
        <v>0</v>
      </c>
      <c r="AA44" s="53" t="s">
        <v>174</v>
      </c>
      <c r="AB44" s="47">
        <v>290</v>
      </c>
      <c r="AC44" s="54">
        <v>0</v>
      </c>
      <c r="AD44" s="54">
        <v>90</v>
      </c>
      <c r="AE44" s="55" t="s">
        <v>59</v>
      </c>
      <c r="AF44" s="23"/>
    </row>
    <row r="45" spans="2:32" ht="67.5">
      <c r="B45" s="23"/>
      <c r="C45" s="49" t="s">
        <v>175</v>
      </c>
      <c r="D45" s="49" t="s">
        <v>176</v>
      </c>
      <c r="E45" s="50" t="s">
        <v>177</v>
      </c>
      <c r="F45" s="50" t="s">
        <v>5</v>
      </c>
      <c r="G45" s="50" t="s">
        <v>43</v>
      </c>
      <c r="H45" s="51" t="s">
        <v>55</v>
      </c>
      <c r="I45" s="51" t="s">
        <v>44</v>
      </c>
      <c r="J45" s="52" t="s">
        <v>45</v>
      </c>
      <c r="K45" s="51" t="s">
        <v>46</v>
      </c>
      <c r="L45" s="53" t="s">
        <v>44</v>
      </c>
      <c r="M45" s="51" t="s">
        <v>47</v>
      </c>
      <c r="N45" s="51" t="s">
        <v>48</v>
      </c>
      <c r="O45" s="51" t="s">
        <v>49</v>
      </c>
      <c r="P45" s="53" t="s">
        <v>50</v>
      </c>
      <c r="Q45" s="53" t="s">
        <v>72</v>
      </c>
      <c r="R45" s="51">
        <v>35000000</v>
      </c>
      <c r="S45" s="51">
        <v>35000000</v>
      </c>
      <c r="T45" s="51">
        <v>35000000</v>
      </c>
      <c r="U45" s="51">
        <v>35000000</v>
      </c>
      <c r="V45" s="51">
        <v>13101964.91</v>
      </c>
      <c r="W45" s="51">
        <v>13101964.91</v>
      </c>
      <c r="X45" s="51">
        <v>13101964.91</v>
      </c>
      <c r="Y45" s="54">
        <f t="shared" si="0"/>
        <v>37.43418545714286</v>
      </c>
      <c r="Z45" s="53">
        <v>0</v>
      </c>
      <c r="AA45" s="53" t="s">
        <v>58</v>
      </c>
      <c r="AB45" s="47">
        <v>901</v>
      </c>
      <c r="AC45" s="54">
        <v>0</v>
      </c>
      <c r="AD45" s="54">
        <v>100</v>
      </c>
      <c r="AE45" s="55" t="s">
        <v>178</v>
      </c>
      <c r="AF45" s="23"/>
    </row>
    <row r="46" spans="2:32" ht="81">
      <c r="B46" s="23"/>
      <c r="C46" s="49" t="s">
        <v>179</v>
      </c>
      <c r="D46" s="49" t="s">
        <v>180</v>
      </c>
      <c r="E46" s="50" t="s">
        <v>181</v>
      </c>
      <c r="F46" s="50" t="s">
        <v>5</v>
      </c>
      <c r="G46" s="50" t="s">
        <v>43</v>
      </c>
      <c r="H46" s="51" t="s">
        <v>55</v>
      </c>
      <c r="I46" s="51" t="s">
        <v>44</v>
      </c>
      <c r="J46" s="52" t="s">
        <v>45</v>
      </c>
      <c r="K46" s="51" t="s">
        <v>46</v>
      </c>
      <c r="L46" s="53" t="s">
        <v>44</v>
      </c>
      <c r="M46" s="51" t="s">
        <v>47</v>
      </c>
      <c r="N46" s="51" t="s">
        <v>48</v>
      </c>
      <c r="O46" s="51" t="s">
        <v>49</v>
      </c>
      <c r="P46" s="53" t="s">
        <v>50</v>
      </c>
      <c r="Q46" s="53" t="s">
        <v>72</v>
      </c>
      <c r="R46" s="51">
        <v>3030565.1</v>
      </c>
      <c r="S46" s="51">
        <v>3030565.1</v>
      </c>
      <c r="T46" s="51">
        <v>3030565.1</v>
      </c>
      <c r="U46" s="51">
        <v>3030565.1</v>
      </c>
      <c r="V46" s="51">
        <v>887472.53</v>
      </c>
      <c r="W46" s="51">
        <v>887472.53</v>
      </c>
      <c r="X46" s="51">
        <v>887472.53</v>
      </c>
      <c r="Y46" s="54">
        <f t="shared" si="0"/>
        <v>29.284060916559753</v>
      </c>
      <c r="Z46" s="53">
        <v>0</v>
      </c>
      <c r="AA46" s="53" t="s">
        <v>58</v>
      </c>
      <c r="AB46" s="47">
        <v>472</v>
      </c>
      <c r="AC46" s="54">
        <v>0</v>
      </c>
      <c r="AD46" s="54">
        <v>100</v>
      </c>
      <c r="AE46" s="55" t="s">
        <v>182</v>
      </c>
      <c r="AF46" s="23"/>
    </row>
    <row r="47" spans="2:32" ht="60.75">
      <c r="B47" s="23"/>
      <c r="C47" s="49" t="s">
        <v>183</v>
      </c>
      <c r="D47" s="49" t="s">
        <v>184</v>
      </c>
      <c r="E47" s="50" t="s">
        <v>185</v>
      </c>
      <c r="F47" s="50" t="s">
        <v>5</v>
      </c>
      <c r="G47" s="50" t="s">
        <v>43</v>
      </c>
      <c r="H47" s="51" t="s">
        <v>55</v>
      </c>
      <c r="I47" s="51" t="s">
        <v>44</v>
      </c>
      <c r="J47" s="52" t="s">
        <v>45</v>
      </c>
      <c r="K47" s="51" t="s">
        <v>46</v>
      </c>
      <c r="L47" s="53" t="s">
        <v>44</v>
      </c>
      <c r="M47" s="51" t="s">
        <v>47</v>
      </c>
      <c r="N47" s="51" t="s">
        <v>48</v>
      </c>
      <c r="O47" s="51" t="s">
        <v>49</v>
      </c>
      <c r="P47" s="53" t="s">
        <v>50</v>
      </c>
      <c r="Q47" s="53" t="s">
        <v>72</v>
      </c>
      <c r="R47" s="51">
        <v>2621301.15</v>
      </c>
      <c r="S47" s="51">
        <v>2693904.56</v>
      </c>
      <c r="T47" s="51">
        <v>2693904.56</v>
      </c>
      <c r="U47" s="51">
        <v>2693904.56</v>
      </c>
      <c r="V47" s="51">
        <v>2124474.34</v>
      </c>
      <c r="W47" s="51">
        <v>2124474.34</v>
      </c>
      <c r="X47" s="51">
        <v>2124474.34</v>
      </c>
      <c r="Y47" s="54">
        <f t="shared" si="0"/>
        <v>78.862271943294076</v>
      </c>
      <c r="Z47" s="53">
        <v>0</v>
      </c>
      <c r="AA47" s="53" t="s">
        <v>58</v>
      </c>
      <c r="AB47" s="47">
        <v>132</v>
      </c>
      <c r="AC47" s="54">
        <v>0</v>
      </c>
      <c r="AD47" s="54">
        <v>100</v>
      </c>
      <c r="AE47" s="55" t="s">
        <v>186</v>
      </c>
      <c r="AF47" s="23"/>
    </row>
    <row r="48" spans="2:32" ht="81">
      <c r="B48" s="23"/>
      <c r="C48" s="49" t="s">
        <v>187</v>
      </c>
      <c r="D48" s="49" t="s">
        <v>188</v>
      </c>
      <c r="E48" s="50" t="s">
        <v>42</v>
      </c>
      <c r="F48" s="50" t="s">
        <v>5</v>
      </c>
      <c r="G48" s="50" t="s">
        <v>43</v>
      </c>
      <c r="H48" s="51" t="s">
        <v>55</v>
      </c>
      <c r="I48" s="51" t="s">
        <v>44</v>
      </c>
      <c r="J48" s="52" t="s">
        <v>45</v>
      </c>
      <c r="K48" s="51" t="s">
        <v>46</v>
      </c>
      <c r="L48" s="53" t="s">
        <v>44</v>
      </c>
      <c r="M48" s="51" t="s">
        <v>47</v>
      </c>
      <c r="N48" s="51" t="s">
        <v>48</v>
      </c>
      <c r="O48" s="51" t="s">
        <v>49</v>
      </c>
      <c r="P48" s="53" t="s">
        <v>50</v>
      </c>
      <c r="Q48" s="53" t="s">
        <v>72</v>
      </c>
      <c r="R48" s="51">
        <v>18000000</v>
      </c>
      <c r="S48" s="51">
        <v>18000000</v>
      </c>
      <c r="T48" s="51">
        <v>18000000</v>
      </c>
      <c r="U48" s="51">
        <v>18000000</v>
      </c>
      <c r="V48" s="51">
        <v>11957566.59</v>
      </c>
      <c r="W48" s="51">
        <v>11957566.59</v>
      </c>
      <c r="X48" s="51">
        <v>11957566.59</v>
      </c>
      <c r="Y48" s="54">
        <f t="shared" si="0"/>
        <v>66.430925500000001</v>
      </c>
      <c r="Z48" s="53">
        <v>0</v>
      </c>
      <c r="AA48" s="53" t="s">
        <v>58</v>
      </c>
      <c r="AB48" s="47">
        <v>632</v>
      </c>
      <c r="AC48" s="54">
        <v>0</v>
      </c>
      <c r="AD48" s="54">
        <v>100</v>
      </c>
      <c r="AE48" s="55" t="s">
        <v>189</v>
      </c>
      <c r="AF48" s="23"/>
    </row>
    <row r="49" spans="2:32" ht="67.5">
      <c r="B49" s="23"/>
      <c r="C49" s="49" t="s">
        <v>190</v>
      </c>
      <c r="D49" s="49" t="s">
        <v>191</v>
      </c>
      <c r="E49" s="50" t="s">
        <v>177</v>
      </c>
      <c r="F49" s="50" t="s">
        <v>5</v>
      </c>
      <c r="G49" s="50" t="s">
        <v>43</v>
      </c>
      <c r="H49" s="51" t="s">
        <v>55</v>
      </c>
      <c r="I49" s="51" t="s">
        <v>44</v>
      </c>
      <c r="J49" s="52" t="s">
        <v>45</v>
      </c>
      <c r="K49" s="51" t="s">
        <v>46</v>
      </c>
      <c r="L49" s="53" t="s">
        <v>44</v>
      </c>
      <c r="M49" s="51" t="s">
        <v>47</v>
      </c>
      <c r="N49" s="51" t="s">
        <v>48</v>
      </c>
      <c r="O49" s="51" t="s">
        <v>49</v>
      </c>
      <c r="P49" s="53" t="s">
        <v>50</v>
      </c>
      <c r="Q49" s="53" t="s">
        <v>72</v>
      </c>
      <c r="R49" s="51">
        <v>15000000</v>
      </c>
      <c r="S49" s="51">
        <v>14064845.17</v>
      </c>
      <c r="T49" s="51">
        <v>14064845.17</v>
      </c>
      <c r="U49" s="51">
        <v>14064845.17</v>
      </c>
      <c r="V49" s="51">
        <v>13816696.609999999</v>
      </c>
      <c r="W49" s="51">
        <v>13816696.609999999</v>
      </c>
      <c r="X49" s="51">
        <v>13816696.609999999</v>
      </c>
      <c r="Y49" s="54">
        <f t="shared" si="0"/>
        <v>98.23568224889317</v>
      </c>
      <c r="Z49" s="53">
        <v>0</v>
      </c>
      <c r="AA49" s="53" t="s">
        <v>58</v>
      </c>
      <c r="AB49" s="47">
        <v>175</v>
      </c>
      <c r="AC49" s="54">
        <v>0</v>
      </c>
      <c r="AD49" s="54">
        <v>100</v>
      </c>
      <c r="AE49" s="55" t="s">
        <v>192</v>
      </c>
      <c r="AF49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IGIFE_1</cp:lastModifiedBy>
  <cp:lastPrinted>2013-06-05T18:06:43Z</cp:lastPrinted>
  <dcterms:created xsi:type="dcterms:W3CDTF">2009-03-25T01:44:41Z</dcterms:created>
  <dcterms:modified xsi:type="dcterms:W3CDTF">2016-08-09T18:40:44Z</dcterms:modified>
</cp:coreProperties>
</file>