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IPG-1" sheetId="1" r:id="rId1"/>
  </sheets>
  <definedNames>
    <definedName name="_xlnm.Print_Area" localSheetId="0">'IPG-1'!$A$1:$K$49</definedName>
  </definedNames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<sst xmlns="http://schemas.openxmlformats.org/spreadsheetml/2006/main" count="46" uniqueCount="46">
  <si>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</si>
  <si>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</si>
  <si>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</si>
  <si>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</si>
  <si>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</si>
  <si>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</si>
  <si>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</si>
  <si>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</si>
  <si>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</si>
  <si>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</si>
  <si>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</si>
  <si>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</si>
  <si>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</si>
  <si>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</si>
  <si>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</si>
  <si>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</si>
  <si>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</si>
  <si>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</si>
  <si>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</si>
  <si>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</si>
  <si>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</si>
  <si>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</si>
  <si>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</si>
  <si>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</si>
  <si>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</si>
  <si>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</si>
  <si>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</si>
  <si>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</si>
  <si>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</si>
  <si>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</si>
  <si>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</si>
  <si>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</si>
  <si>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</si>
  <si>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</si>
  <si>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</si>
  <si>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</si>
  <si>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</si>
  <si>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</si>
  <si>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</si>
  <si>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</si>
  <si>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</si>
  <si>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</si>
  <si>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ESTATAL PARA LA EDUCACION DE JOVENES Y ADULTOS DE GUERRERO</t>
  </si>
  <si>
    <t>Del 1 de Enero al 30 de Junio de 2020</t>
  </si>
  <si>
    <t>FORMATO IPG-1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</si>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</sst>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164" fontId="24" fillId="0" borderId="10" xfId="48" applyNumberFormat="1" applyFont="1" applyFill="1" applyBorder="1" applyAlignment="1" applyProtection="1">
      <alignment horizontal="center"/>
      <protection/>
    </xf>
    <xf numFmtId="164" fontId="24" fillId="0" borderId="11" xfId="48" applyNumberFormat="1" applyFont="1" applyFill="1" applyBorder="1" applyAlignment="1" applyProtection="1">
      <alignment horizontal="center"/>
      <protection/>
    </xf>
    <xf numFmtId="164" fontId="24" fillId="0" borderId="12" xfId="48" applyNumberFormat="1" applyFont="1" applyFill="1" applyBorder="1" applyAlignment="1" applyProtection="1">
      <alignment horizontal="center"/>
      <protection/>
    </xf>
    <xf numFmtId="164" fontId="24" fillId="0" borderId="13" xfId="48" applyNumberFormat="1" applyFont="1" applyFill="1" applyBorder="1" applyAlignment="1" applyProtection="1">
      <alignment horizontal="center"/>
      <protection locked="0"/>
    </xf>
    <xf numFmtId="164" fontId="24" fillId="0" borderId="0" xfId="48" applyNumberFormat="1" applyFont="1" applyFill="1" applyBorder="1" applyAlignment="1" applyProtection="1">
      <alignment horizontal="center"/>
      <protection locked="0"/>
    </xf>
    <xf numFmtId="164" fontId="24" fillId="0" borderId="14" xfId="48" applyNumberFormat="1" applyFont="1" applyFill="1" applyBorder="1" applyAlignment="1" applyProtection="1">
      <alignment horizontal="center"/>
      <protection locked="0"/>
    </xf>
    <xf numFmtId="164" fontId="24" fillId="0" borderId="13" xfId="48" applyNumberFormat="1" applyFont="1" applyFill="1" applyBorder="1" applyAlignment="1" applyProtection="1">
      <alignment horizontal="center"/>
      <protection/>
    </xf>
    <xf numFmtId="164" fontId="24" fillId="0" borderId="0" xfId="48" applyNumberFormat="1" applyFont="1" applyFill="1" applyBorder="1" applyAlignment="1" applyProtection="1">
      <alignment horizontal="center"/>
      <protection/>
    </xf>
    <xf numFmtId="164" fontId="24" fillId="0" borderId="14" xfId="48" applyNumberFormat="1" applyFont="1" applyFill="1" applyBorder="1" applyAlignment="1" applyProtection="1">
      <alignment horizontal="center"/>
      <protection/>
    </xf>
    <xf numFmtId="164" fontId="24" fillId="0" borderId="15" xfId="48" applyNumberFormat="1" applyFont="1" applyFill="1" applyBorder="1" applyAlignment="1" applyProtection="1">
      <alignment horizontal="right"/>
      <protection/>
    </xf>
    <xf numFmtId="164" fontId="24" fillId="0" borderId="16" xfId="48" applyNumberFormat="1" applyFont="1" applyFill="1" applyBorder="1" applyAlignment="1" applyProtection="1">
      <alignment horizontal="right"/>
      <protection/>
    </xf>
    <xf numFmtId="164" fontId="24" fillId="0" borderId="16" xfId="48" applyNumberFormat="1" applyFont="1" applyFill="1" applyBorder="1" applyAlignment="1" applyProtection="1">
      <alignment horizontal="center"/>
      <protection/>
    </xf>
    <xf numFmtId="164" fontId="24" fillId="0" borderId="17" xfId="48" applyNumberFormat="1" applyFont="1" applyFill="1" applyBorder="1" applyAlignment="1" applyProtection="1">
      <alignment/>
      <protection/>
    </xf>
    <xf numFmtId="0" fontId="51" fillId="0" borderId="18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justify" vertical="center" wrapText="1"/>
    </xf>
    <xf numFmtId="0" fontId="51" fillId="0" borderId="19" xfId="0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justify" vertical="center" wrapText="1"/>
    </xf>
    <xf numFmtId="0" fontId="51" fillId="0" borderId="19" xfId="0" applyFont="1" applyFill="1" applyBorder="1" applyAlignment="1">
      <alignment horizontal="justify" vertical="center" wrapText="1"/>
    </xf>
    <xf numFmtId="0" fontId="51" fillId="0" borderId="20" xfId="0" applyFont="1" applyFill="1" applyBorder="1" applyAlignment="1">
      <alignment horizontal="justify" vertical="center" wrapText="1"/>
    </xf>
    <xf numFmtId="0" fontId="51" fillId="0" borderId="21" xfId="0" applyFont="1" applyFill="1" applyBorder="1" applyAlignment="1">
      <alignment horizontal="justify" vertical="center" wrapText="1"/>
    </xf>
    <xf numFmtId="0" fontId="51" fillId="0" borderId="22" xfId="0" applyFont="1" applyFill="1" applyBorder="1" applyAlignment="1">
      <alignment horizontal="justify" vertical="center" wrapText="1"/>
    </xf>
    <xf numFmtId="0" fontId="52" fillId="0" borderId="23" xfId="0" applyFont="1" applyFill="1" applyBorder="1" applyAlignment="1">
      <alignment horizontal="justify" vertical="center" wrapText="1"/>
    </xf>
    <xf numFmtId="0" fontId="52" fillId="0" borderId="24" xfId="0" applyFont="1" applyFill="1" applyBorder="1" applyAlignment="1">
      <alignment horizontal="left" vertical="center" wrapText="1" indent="3"/>
    </xf>
    <xf numFmtId="0" fontId="52" fillId="0" borderId="25" xfId="0" applyFont="1" applyFill="1" applyBorder="1" applyAlignment="1">
      <alignment horizontal="left" vertical="center" wrapText="1" indent="3"/>
    </xf>
    <xf numFmtId="43" fontId="52" fillId="0" borderId="19" xfId="48" applyFont="1" applyFill="1" applyBorder="1" applyAlignment="1">
      <alignment vertical="center" wrapText="1"/>
    </xf>
    <xf numFmtId="43" fontId="52" fillId="0" borderId="19" xfId="48" applyFont="1" applyFill="1" applyBorder="1" applyAlignment="1" applyProtection="1">
      <alignment horizontal="right" vertical="center" wrapText="1"/>
      <protection/>
    </xf>
    <xf numFmtId="43" fontId="51" fillId="0" borderId="19" xfId="48" applyFont="1" applyFill="1" applyBorder="1" applyAlignment="1" applyProtection="1">
      <alignment horizontal="right" vertical="center" wrapText="1"/>
      <protection locked="0"/>
    </xf>
    <xf numFmtId="43" fontId="51" fillId="0" borderId="26" xfId="48" applyFont="1" applyFill="1" applyBorder="1" applyAlignment="1" applyProtection="1">
      <alignment horizontal="right" vertical="center" wrapText="1"/>
      <protection locked="0"/>
    </xf>
    <xf numFmtId="43" fontId="3" fillId="33" borderId="26" xfId="48" applyFont="1" applyFill="1" applyBorder="1" applyAlignment="1" applyProtection="1">
      <alignment horizontal="right" vertical="center" wrapText="1"/>
      <protection/>
    </xf>
    <xf numFmtId="43" fontId="51" fillId="33" borderId="26" xfId="48" applyFont="1" applyFill="1" applyBorder="1" applyAlignment="1" applyProtection="1">
      <alignment horizontal="right" vertical="center" wrapText="1"/>
      <protection/>
    </xf>
    <xf numFmtId="43" fontId="51" fillId="0" borderId="22" xfId="48" applyFont="1" applyFill="1" applyBorder="1" applyAlignment="1">
      <alignment horizontal="right" vertical="center" wrapText="1"/>
    </xf>
    <xf numFmtId="43" fontId="51" fillId="0" borderId="27" xfId="48" applyFont="1" applyFill="1" applyBorder="1" applyAlignment="1">
      <alignment horizontal="right" vertical="center" wrapText="1"/>
    </xf>
    <xf numFmtId="43" fontId="52" fillId="0" borderId="27" xfId="48" applyFont="1" applyFill="1" applyBorder="1" applyAlignment="1" applyProtection="1">
      <alignment horizontal="right" vertical="center" wrapText="1"/>
      <protection/>
    </xf>
    <xf numFmtId="164" fontId="27" fillId="0" borderId="28" xfId="48" applyNumberFormat="1" applyFont="1" applyFill="1" applyBorder="1" applyAlignment="1" applyProtection="1">
      <alignment horizontal="center" vertical="center"/>
      <protection/>
    </xf>
    <xf numFmtId="164" fontId="27" fillId="0" borderId="29" xfId="48" applyNumberFormat="1" applyFont="1" applyFill="1" applyBorder="1" applyAlignment="1" applyProtection="1">
      <alignment horizontal="center" vertical="center"/>
      <protection/>
    </xf>
    <xf numFmtId="164" fontId="27" fillId="0" borderId="30" xfId="48" applyNumberFormat="1" applyFont="1" applyFill="1" applyBorder="1" applyAlignment="1" applyProtection="1">
      <alignment horizontal="center" vertical="center"/>
      <protection/>
    </xf>
    <xf numFmtId="164" fontId="27" fillId="0" borderId="23" xfId="48" applyNumberFormat="1" applyFont="1" applyFill="1" applyBorder="1" applyAlignment="1" applyProtection="1">
      <alignment horizontal="center"/>
      <protection/>
    </xf>
    <xf numFmtId="164" fontId="27" fillId="0" borderId="24" xfId="48" applyNumberFormat="1" applyFont="1" applyFill="1" applyBorder="1" applyAlignment="1" applyProtection="1">
      <alignment horizontal="center"/>
      <protection/>
    </xf>
    <xf numFmtId="164" fontId="27" fillId="0" borderId="25" xfId="48" applyNumberFormat="1" applyFont="1" applyFill="1" applyBorder="1" applyAlignment="1" applyProtection="1">
      <alignment horizontal="center"/>
      <protection/>
    </xf>
    <xf numFmtId="164" fontId="27" fillId="0" borderId="31" xfId="48" applyNumberFormat="1" applyFont="1" applyFill="1" applyBorder="1" applyAlignment="1" applyProtection="1">
      <alignment horizontal="center" vertical="center"/>
      <protection/>
    </xf>
    <xf numFmtId="164" fontId="27" fillId="0" borderId="18" xfId="48" applyNumberFormat="1" applyFont="1" applyFill="1" applyBorder="1" applyAlignment="1" applyProtection="1">
      <alignment horizontal="center" vertical="center"/>
      <protection/>
    </xf>
    <xf numFmtId="164" fontId="27" fillId="0" borderId="0" xfId="48" applyNumberFormat="1" applyFont="1" applyFill="1" applyBorder="1" applyAlignment="1" applyProtection="1">
      <alignment horizontal="center" vertical="center"/>
      <protection/>
    </xf>
    <xf numFmtId="164" fontId="27" fillId="0" borderId="19" xfId="48" applyNumberFormat="1" applyFont="1" applyFill="1" applyBorder="1" applyAlignment="1" applyProtection="1">
      <alignment horizontal="center" vertical="center"/>
      <protection/>
    </xf>
    <xf numFmtId="164" fontId="27" fillId="0" borderId="31" xfId="48" applyNumberFormat="1" applyFont="1" applyFill="1" applyBorder="1" applyAlignment="1" applyProtection="1">
      <alignment horizontal="center"/>
      <protection/>
    </xf>
    <xf numFmtId="164" fontId="27" fillId="0" borderId="31" xfId="48" applyNumberFormat="1" applyFont="1" applyFill="1" applyBorder="1" applyAlignment="1" applyProtection="1">
      <alignment horizontal="center" vertical="center"/>
      <protection/>
    </xf>
    <xf numFmtId="164" fontId="27" fillId="0" borderId="28" xfId="48" applyNumberFormat="1" applyFont="1" applyFill="1" applyBorder="1" applyAlignment="1" applyProtection="1">
      <alignment horizontal="center" vertical="center"/>
      <protection/>
    </xf>
    <xf numFmtId="164" fontId="27" fillId="0" borderId="26" xfId="48" applyNumberFormat="1" applyFont="1" applyFill="1" applyBorder="1" applyAlignment="1" applyProtection="1">
      <alignment horizontal="center" vertical="center"/>
      <protection/>
    </xf>
    <xf numFmtId="164" fontId="27" fillId="0" borderId="20" xfId="48" applyNumberFormat="1" applyFont="1" applyFill="1" applyBorder="1" applyAlignment="1" applyProtection="1">
      <alignment horizontal="center" vertical="center"/>
      <protection/>
    </xf>
    <xf numFmtId="164" fontId="27" fillId="0" borderId="21" xfId="48" applyNumberFormat="1" applyFont="1" applyFill="1" applyBorder="1" applyAlignment="1" applyProtection="1">
      <alignment horizontal="center" vertical="center"/>
      <protection/>
    </xf>
    <xf numFmtId="164" fontId="27" fillId="0" borderId="22" xfId="48" applyNumberFormat="1" applyFont="1" applyFill="1" applyBorder="1" applyAlignment="1" applyProtection="1">
      <alignment horizontal="center" vertical="center"/>
      <protection/>
    </xf>
    <xf numFmtId="164" fontId="27" fillId="0" borderId="32" xfId="48" applyNumberFormat="1" applyFont="1" applyFill="1" applyBorder="1" applyAlignment="1" applyProtection="1">
      <alignment horizontal="center"/>
      <protection/>
    </xf>
    <xf numFmtId="164" fontId="27" fillId="0" borderId="23" xfId="48" applyNumberFormat="1" applyFont="1" applyFill="1" applyBorder="1" applyAlignment="1" applyProtection="1">
      <alignment horizontal="center"/>
      <protection/>
    </xf>
    <xf numFmtId="164" fontId="27" fillId="0" borderId="31" xfId="48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>
      <alignment horizontal="left"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43" fontId="2" fillId="33" borderId="0" xfId="48" applyFont="1" applyFill="1" applyBorder="1" applyAlignment="1" applyProtection="1">
      <alignment/>
      <protection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29" fillId="0" borderId="0" xfId="53" applyFont="1" applyAlignment="1">
      <alignment wrapText="1"/>
      <protection/>
    </xf>
    <xf numFmtId="0" fontId="29" fillId="0" borderId="0" xfId="53" applyFont="1">
      <alignment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 2 2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962025</xdr:colOff>
      <xdr:row>42</xdr:row>
      <xdr:rowOff>171450</xdr:rowOff>
    </xdr:from>
    <xdr:ext cx="2867025" cy="1238250"/>
    <xdr:sp>
      <xdr:nvSpPr>
        <xdr:cNvPr id="1" name="Text Box 8"/>
        <xdr:cNvSpPr txBox="1">
          <a:spLocks noChangeArrowheads="1"/>
        </xdr:cNvSpPr>
      </xdr:nvSpPr>
      <xdr:spPr>
        <a:xfrm>
          <a:off x="7505700" y="9753600"/>
          <a:ext cx="2867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oneCellAnchor>
  <xdr:oneCellAnchor>
    <xdr:from>
      <xdr:col>3</xdr:col>
      <xdr:colOff>2162175</xdr:colOff>
      <xdr:row>43</xdr:row>
      <xdr:rowOff>9525</xdr:rowOff>
    </xdr:from>
    <xdr:ext cx="3028950" cy="1219200"/>
    <xdr:sp>
      <xdr:nvSpPr>
        <xdr:cNvPr id="2" name="Text Box 9"/>
        <xdr:cNvSpPr txBox="1">
          <a:spLocks noChangeArrowheads="1"/>
        </xdr:cNvSpPr>
      </xdr:nvSpPr>
      <xdr:spPr>
        <a:xfrm>
          <a:off x="3867150" y="9772650"/>
          <a:ext cx="30289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oneCellAnchor>
  <xdr:oneCellAnchor>
    <xdr:from>
      <xdr:col>0</xdr:col>
      <xdr:colOff>76200</xdr:colOff>
      <xdr:row>42</xdr:row>
      <xdr:rowOff>76200</xdr:rowOff>
    </xdr:from>
    <xdr:ext cx="2390775" cy="1247775"/>
    <xdr:sp>
      <xdr:nvSpPr>
        <xdr:cNvPr id="3" name="Text Box 9"/>
        <xdr:cNvSpPr txBox="1">
          <a:spLocks noChangeArrowheads="1"/>
        </xdr:cNvSpPr>
      </xdr:nvSpPr>
      <xdr:spPr>
        <a:xfrm>
          <a:off x="76200" y="9658350"/>
          <a:ext cx="23907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oneCellAnchor>
  <xdr:oneCellAnchor>
    <xdr:from>
      <xdr:col>8</xdr:col>
      <xdr:colOff>466725</xdr:colOff>
      <xdr:row>42</xdr:row>
      <xdr:rowOff>123825</xdr:rowOff>
    </xdr:from>
    <xdr:ext cx="2085975" cy="971550"/>
    <xdr:sp>
      <xdr:nvSpPr>
        <xdr:cNvPr id="4" name="Text Box 8"/>
        <xdr:cNvSpPr txBox="1">
          <a:spLocks noChangeArrowheads="1"/>
        </xdr:cNvSpPr>
      </xdr:nvSpPr>
      <xdr:spPr>
        <a:xfrm>
          <a:off x="10887075" y="9705975"/>
          <a:ext cx="2085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showGridLines="0" tabSelected="1" view="pageBreakPreview" zoomScale="60" zoomScaleNormal="90" workbookViewId="0" topLeftCell="A13">
      <selection activeCell="G53" sqref="G53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3.140625" style="1" customWidth="1"/>
    <col min="5" max="5" width="19.421875" style="1" customWidth="1"/>
    <col min="6" max="6" width="19.28125" style="1" customWidth="1"/>
    <col min="7" max="7" width="20.8515625" style="1" customWidth="1"/>
    <col min="8" max="8" width="18.00390625" style="1" customWidth="1"/>
    <col min="9" max="9" width="18.140625" style="1" customWidth="1"/>
    <col min="10" max="10" width="18.57421875" style="1" customWidth="1"/>
    <col min="11" max="11" width="2.8515625" style="1" customWidth="1"/>
    <col min="12" max="16384" width="11.421875" style="1" hidden="1" customWidth="1"/>
  </cols>
  <sheetData>
    <row r="1" ht="21.75" customHeight="1">
      <c r="I1" s="5" t="s">
        <v>44</v>
      </c>
    </row>
    <row r="2" spans="2:10" ht="15.75">
      <c r="B2" s="6"/>
      <c r="C2" s="7"/>
      <c r="D2" s="7"/>
      <c r="E2" s="7"/>
      <c r="F2" s="7"/>
      <c r="G2" s="7"/>
      <c r="H2" s="7"/>
      <c r="I2" s="7"/>
      <c r="J2" s="8"/>
    </row>
    <row r="3" spans="2:10" ht="15.75">
      <c r="B3" s="9" t="s">
        <v>42</v>
      </c>
      <c r="C3" s="10"/>
      <c r="D3" s="10"/>
      <c r="E3" s="10"/>
      <c r="F3" s="10"/>
      <c r="G3" s="10"/>
      <c r="H3" s="10"/>
      <c r="I3" s="10"/>
      <c r="J3" s="11"/>
    </row>
    <row r="4" spans="2:10" ht="15.75">
      <c r="B4" s="12" t="s">
        <v>0</v>
      </c>
      <c r="C4" s="13"/>
      <c r="D4" s="13"/>
      <c r="E4" s="13"/>
      <c r="F4" s="13"/>
      <c r="G4" s="13"/>
      <c r="H4" s="13"/>
      <c r="I4" s="13"/>
      <c r="J4" s="14"/>
    </row>
    <row r="5" spans="2:10" ht="15.75">
      <c r="B5" s="12" t="s">
        <v>43</v>
      </c>
      <c r="C5" s="13"/>
      <c r="D5" s="13"/>
      <c r="E5" s="13"/>
      <c r="F5" s="13"/>
      <c r="G5" s="13"/>
      <c r="H5" s="13"/>
      <c r="I5" s="13"/>
      <c r="J5" s="14"/>
    </row>
    <row r="6" spans="2:10" ht="15.75">
      <c r="B6" s="15"/>
      <c r="C6" s="16"/>
      <c r="D6" s="17"/>
      <c r="E6" s="17"/>
      <c r="F6" s="17"/>
      <c r="G6" s="17"/>
      <c r="H6" s="17"/>
      <c r="I6" s="17"/>
      <c r="J6" s="18"/>
    </row>
    <row r="7" spans="2:10" ht="14.25">
      <c r="B7" s="2"/>
      <c r="C7" s="2"/>
      <c r="D7" s="2"/>
      <c r="E7" s="2"/>
      <c r="F7" s="2"/>
      <c r="G7" s="2"/>
      <c r="H7" s="2"/>
      <c r="I7" s="2"/>
      <c r="J7" s="2"/>
    </row>
    <row r="8" spans="2:10" ht="14.25">
      <c r="B8" s="42" t="s">
        <v>1</v>
      </c>
      <c r="C8" s="43"/>
      <c r="D8" s="44"/>
      <c r="E8" s="45" t="s">
        <v>2</v>
      </c>
      <c r="F8" s="46"/>
      <c r="G8" s="46"/>
      <c r="H8" s="46"/>
      <c r="I8" s="47"/>
      <c r="J8" s="48" t="s">
        <v>3</v>
      </c>
    </row>
    <row r="9" spans="2:10" ht="25.5">
      <c r="B9" s="49"/>
      <c r="C9" s="50"/>
      <c r="D9" s="51"/>
      <c r="E9" s="52" t="s">
        <v>4</v>
      </c>
      <c r="F9" s="61" t="s">
        <v>5</v>
      </c>
      <c r="G9" s="53" t="s">
        <v>6</v>
      </c>
      <c r="H9" s="53" t="s">
        <v>7</v>
      </c>
      <c r="I9" s="54" t="s">
        <v>8</v>
      </c>
      <c r="J9" s="55"/>
    </row>
    <row r="10" spans="2:10" ht="14.25">
      <c r="B10" s="56"/>
      <c r="C10" s="57"/>
      <c r="D10" s="58"/>
      <c r="E10" s="59">
        <v>1</v>
      </c>
      <c r="F10" s="59">
        <v>2</v>
      </c>
      <c r="G10" s="59" t="s">
        <v>9</v>
      </c>
      <c r="H10" s="59">
        <v>4</v>
      </c>
      <c r="I10" s="60">
        <v>5</v>
      </c>
      <c r="J10" s="59" t="s">
        <v>10</v>
      </c>
    </row>
    <row r="11" spans="2:10" s="3" customFormat="1" ht="14.25">
      <c r="B11" s="19" t="s">
        <v>11</v>
      </c>
      <c r="C11" s="20"/>
      <c r="D11" s="21"/>
      <c r="E11" s="33">
        <f aca="true" t="shared" si="0" ref="E11:J11">SUM(E12,E15,E24,E28,E31,E36)</f>
        <v>161209212</v>
      </c>
      <c r="F11" s="33">
        <f t="shared" si="0"/>
        <v>0</v>
      </c>
      <c r="G11" s="33">
        <f t="shared" si="0"/>
        <v>161209212</v>
      </c>
      <c r="H11" s="33">
        <f t="shared" si="0"/>
        <v>59109213.769999996</v>
      </c>
      <c r="I11" s="33">
        <f t="shared" si="0"/>
        <v>59109213.769999996</v>
      </c>
      <c r="J11" s="33">
        <f t="shared" si="0"/>
        <v>102099998.23</v>
      </c>
    </row>
    <row r="12" spans="2:10" s="3" customFormat="1" ht="28.5" customHeight="1">
      <c r="B12" s="22"/>
      <c r="C12" s="23" t="s">
        <v>12</v>
      </c>
      <c r="D12" s="24"/>
      <c r="E12" s="34">
        <f aca="true" t="shared" si="1" ref="E12:J12">SUM(E13:E14)</f>
        <v>53019240</v>
      </c>
      <c r="F12" s="34">
        <f t="shared" si="1"/>
        <v>0</v>
      </c>
      <c r="G12" s="34">
        <f t="shared" si="1"/>
        <v>53019240</v>
      </c>
      <c r="H12" s="34">
        <f t="shared" si="1"/>
        <v>15352528.870000001</v>
      </c>
      <c r="I12" s="34">
        <f t="shared" si="1"/>
        <v>15352528.870000001</v>
      </c>
      <c r="J12" s="34">
        <f t="shared" si="1"/>
        <v>37666711.13</v>
      </c>
    </row>
    <row r="13" spans="2:10" s="3" customFormat="1" ht="14.25">
      <c r="B13" s="22"/>
      <c r="C13" s="25"/>
      <c r="D13" s="26" t="s">
        <v>13</v>
      </c>
      <c r="E13" s="35">
        <v>43019239</v>
      </c>
      <c r="F13" s="36">
        <v>0</v>
      </c>
      <c r="G13" s="37">
        <f>SUM(E13:F13)</f>
        <v>43019239</v>
      </c>
      <c r="H13" s="36">
        <v>11965125</v>
      </c>
      <c r="I13" s="36">
        <v>11965125</v>
      </c>
      <c r="J13" s="38">
        <f>(G13-H13)</f>
        <v>31054114</v>
      </c>
    </row>
    <row r="14" spans="2:10" s="3" customFormat="1" ht="14.25">
      <c r="B14" s="22"/>
      <c r="C14" s="25"/>
      <c r="D14" s="26" t="s">
        <v>14</v>
      </c>
      <c r="E14" s="35">
        <v>10000001</v>
      </c>
      <c r="F14" s="36">
        <v>0</v>
      </c>
      <c r="G14" s="37">
        <f>SUM(E14:F14)</f>
        <v>10000001</v>
      </c>
      <c r="H14" s="36">
        <v>3387403.87</v>
      </c>
      <c r="I14" s="36">
        <v>3387403.87</v>
      </c>
      <c r="J14" s="38">
        <f>(G14-H14)</f>
        <v>6612597.13</v>
      </c>
    </row>
    <row r="15" spans="2:10" s="3" customFormat="1" ht="14.25">
      <c r="B15" s="22"/>
      <c r="C15" s="23" t="s">
        <v>15</v>
      </c>
      <c r="D15" s="24"/>
      <c r="E15" s="34">
        <f aca="true" t="shared" si="2" ref="E15:J15">SUM(E16:E23)</f>
        <v>0</v>
      </c>
      <c r="F15" s="34">
        <f t="shared" si="2"/>
        <v>0</v>
      </c>
      <c r="G15" s="34">
        <f t="shared" si="2"/>
        <v>0</v>
      </c>
      <c r="H15" s="34">
        <f t="shared" si="2"/>
        <v>0</v>
      </c>
      <c r="I15" s="34">
        <f t="shared" si="2"/>
        <v>0</v>
      </c>
      <c r="J15" s="34">
        <f t="shared" si="2"/>
        <v>0</v>
      </c>
    </row>
    <row r="16" spans="2:10" s="3" customFormat="1" ht="14.25">
      <c r="B16" s="22"/>
      <c r="C16" s="25"/>
      <c r="D16" s="26" t="s">
        <v>16</v>
      </c>
      <c r="E16" s="35">
        <v>0</v>
      </c>
      <c r="F16" s="36">
        <v>0</v>
      </c>
      <c r="G16" s="37">
        <f>SUM(E16:F16)</f>
        <v>0</v>
      </c>
      <c r="H16" s="36">
        <v>0</v>
      </c>
      <c r="I16" s="36">
        <v>0</v>
      </c>
      <c r="J16" s="38">
        <f>(G16-H16)</f>
        <v>0</v>
      </c>
    </row>
    <row r="17" spans="2:10" s="3" customFormat="1" ht="14.25">
      <c r="B17" s="22"/>
      <c r="C17" s="25"/>
      <c r="D17" s="26" t="s">
        <v>17</v>
      </c>
      <c r="E17" s="35">
        <v>0</v>
      </c>
      <c r="F17" s="36">
        <v>0</v>
      </c>
      <c r="G17" s="37">
        <f aca="true" t="shared" si="3" ref="G17:G23">SUM(E17:F17)</f>
        <v>0</v>
      </c>
      <c r="H17" s="36">
        <v>0</v>
      </c>
      <c r="I17" s="36">
        <v>0</v>
      </c>
      <c r="J17" s="38">
        <f aca="true" t="shared" si="4" ref="J17:J23">(G17-H17)</f>
        <v>0</v>
      </c>
    </row>
    <row r="18" spans="2:10" s="3" customFormat="1" ht="26.25" customHeight="1">
      <c r="B18" s="22"/>
      <c r="C18" s="25"/>
      <c r="D18" s="26" t="s">
        <v>18</v>
      </c>
      <c r="E18" s="35">
        <v>0</v>
      </c>
      <c r="F18" s="36">
        <v>0</v>
      </c>
      <c r="G18" s="37">
        <f t="shared" si="3"/>
        <v>0</v>
      </c>
      <c r="H18" s="36">
        <v>0</v>
      </c>
      <c r="I18" s="36">
        <v>0</v>
      </c>
      <c r="J18" s="38">
        <f t="shared" si="4"/>
        <v>0</v>
      </c>
    </row>
    <row r="19" spans="2:10" s="3" customFormat="1" ht="14.25">
      <c r="B19" s="22"/>
      <c r="C19" s="25"/>
      <c r="D19" s="26" t="s">
        <v>19</v>
      </c>
      <c r="E19" s="35">
        <v>0</v>
      </c>
      <c r="F19" s="36">
        <v>0</v>
      </c>
      <c r="G19" s="37">
        <f t="shared" si="3"/>
        <v>0</v>
      </c>
      <c r="H19" s="36">
        <v>0</v>
      </c>
      <c r="I19" s="36">
        <v>0</v>
      </c>
      <c r="J19" s="38">
        <f t="shared" si="4"/>
        <v>0</v>
      </c>
    </row>
    <row r="20" spans="2:10" s="3" customFormat="1" ht="14.25">
      <c r="B20" s="22"/>
      <c r="C20" s="25"/>
      <c r="D20" s="26" t="s">
        <v>20</v>
      </c>
      <c r="E20" s="35">
        <v>0</v>
      </c>
      <c r="F20" s="36">
        <v>0</v>
      </c>
      <c r="G20" s="37">
        <f t="shared" si="3"/>
        <v>0</v>
      </c>
      <c r="H20" s="36">
        <v>0</v>
      </c>
      <c r="I20" s="36">
        <v>0</v>
      </c>
      <c r="J20" s="38">
        <f t="shared" si="4"/>
        <v>0</v>
      </c>
    </row>
    <row r="21" spans="2:10" s="3" customFormat="1" ht="25.5">
      <c r="B21" s="22"/>
      <c r="C21" s="25"/>
      <c r="D21" s="26" t="s">
        <v>21</v>
      </c>
      <c r="E21" s="35">
        <v>0</v>
      </c>
      <c r="F21" s="36">
        <v>0</v>
      </c>
      <c r="G21" s="37">
        <f t="shared" si="3"/>
        <v>0</v>
      </c>
      <c r="H21" s="36">
        <v>0</v>
      </c>
      <c r="I21" s="36">
        <v>0</v>
      </c>
      <c r="J21" s="38">
        <f t="shared" si="4"/>
        <v>0</v>
      </c>
    </row>
    <row r="22" spans="2:10" s="3" customFormat="1" ht="14.25">
      <c r="B22" s="22"/>
      <c r="C22" s="25"/>
      <c r="D22" s="26" t="s">
        <v>22</v>
      </c>
      <c r="E22" s="35">
        <v>0</v>
      </c>
      <c r="F22" s="36">
        <v>0</v>
      </c>
      <c r="G22" s="37">
        <f t="shared" si="3"/>
        <v>0</v>
      </c>
      <c r="H22" s="36">
        <v>0</v>
      </c>
      <c r="I22" s="36">
        <v>0</v>
      </c>
      <c r="J22" s="38">
        <f t="shared" si="4"/>
        <v>0</v>
      </c>
    </row>
    <row r="23" spans="2:10" s="3" customFormat="1" ht="14.25">
      <c r="B23" s="22"/>
      <c r="C23" s="25"/>
      <c r="D23" s="26" t="s">
        <v>23</v>
      </c>
      <c r="E23" s="35">
        <v>0</v>
      </c>
      <c r="F23" s="36">
        <v>0</v>
      </c>
      <c r="G23" s="37">
        <f t="shared" si="3"/>
        <v>0</v>
      </c>
      <c r="H23" s="36">
        <v>0</v>
      </c>
      <c r="I23" s="36">
        <v>0</v>
      </c>
      <c r="J23" s="38">
        <f t="shared" si="4"/>
        <v>0</v>
      </c>
    </row>
    <row r="24" spans="2:10" s="3" customFormat="1" ht="14.25">
      <c r="B24" s="22"/>
      <c r="C24" s="23" t="s">
        <v>24</v>
      </c>
      <c r="D24" s="24"/>
      <c r="E24" s="34">
        <f aca="true" t="shared" si="5" ref="E24:J24">SUM(E25:E27)</f>
        <v>0</v>
      </c>
      <c r="F24" s="34">
        <f t="shared" si="5"/>
        <v>0</v>
      </c>
      <c r="G24" s="34">
        <f t="shared" si="5"/>
        <v>0</v>
      </c>
      <c r="H24" s="34">
        <f t="shared" si="5"/>
        <v>0</v>
      </c>
      <c r="I24" s="34">
        <f t="shared" si="5"/>
        <v>0</v>
      </c>
      <c r="J24" s="34">
        <f t="shared" si="5"/>
        <v>0</v>
      </c>
    </row>
    <row r="25" spans="2:10" s="3" customFormat="1" ht="36" customHeight="1">
      <c r="B25" s="22"/>
      <c r="C25" s="25"/>
      <c r="D25" s="26" t="s">
        <v>25</v>
      </c>
      <c r="E25" s="35">
        <v>0</v>
      </c>
      <c r="F25" s="36">
        <v>0</v>
      </c>
      <c r="G25" s="37">
        <f>SUM(E25:F25)</f>
        <v>0</v>
      </c>
      <c r="H25" s="36">
        <v>0</v>
      </c>
      <c r="I25" s="36">
        <v>0</v>
      </c>
      <c r="J25" s="38">
        <f>(G25-H25)</f>
        <v>0</v>
      </c>
    </row>
    <row r="26" spans="2:10" s="3" customFormat="1" ht="27" customHeight="1">
      <c r="B26" s="22"/>
      <c r="C26" s="25"/>
      <c r="D26" s="26" t="s">
        <v>26</v>
      </c>
      <c r="E26" s="35">
        <v>0</v>
      </c>
      <c r="F26" s="36">
        <v>0</v>
      </c>
      <c r="G26" s="37">
        <f>SUM(E26:F26)</f>
        <v>0</v>
      </c>
      <c r="H26" s="36">
        <v>0</v>
      </c>
      <c r="I26" s="36">
        <v>0</v>
      </c>
      <c r="J26" s="38">
        <f>(G26-H26)</f>
        <v>0</v>
      </c>
    </row>
    <row r="27" spans="2:10" s="3" customFormat="1" ht="14.25">
      <c r="B27" s="22"/>
      <c r="C27" s="25"/>
      <c r="D27" s="26" t="s">
        <v>27</v>
      </c>
      <c r="E27" s="35">
        <v>0</v>
      </c>
      <c r="F27" s="36">
        <v>0</v>
      </c>
      <c r="G27" s="37">
        <f>SUM(E27:F27)</f>
        <v>0</v>
      </c>
      <c r="H27" s="36">
        <v>0</v>
      </c>
      <c r="I27" s="36">
        <v>0</v>
      </c>
      <c r="J27" s="38">
        <f>(G27-H27)</f>
        <v>0</v>
      </c>
    </row>
    <row r="28" spans="2:10" s="3" customFormat="1" ht="14.25">
      <c r="B28" s="22"/>
      <c r="C28" s="23" t="s">
        <v>28</v>
      </c>
      <c r="D28" s="24"/>
      <c r="E28" s="34">
        <f aca="true" t="shared" si="6" ref="E28:J28">SUM(E29:E30)</f>
        <v>0</v>
      </c>
      <c r="F28" s="34">
        <f t="shared" si="6"/>
        <v>0</v>
      </c>
      <c r="G28" s="34">
        <f t="shared" si="6"/>
        <v>0</v>
      </c>
      <c r="H28" s="34">
        <f t="shared" si="6"/>
        <v>0</v>
      </c>
      <c r="I28" s="34">
        <f t="shared" si="6"/>
        <v>0</v>
      </c>
      <c r="J28" s="34">
        <f t="shared" si="6"/>
        <v>0</v>
      </c>
    </row>
    <row r="29" spans="2:10" s="3" customFormat="1" ht="28.5" customHeight="1">
      <c r="B29" s="22"/>
      <c r="C29" s="25"/>
      <c r="D29" s="26" t="s">
        <v>29</v>
      </c>
      <c r="E29" s="35">
        <v>0</v>
      </c>
      <c r="F29" s="36">
        <v>0</v>
      </c>
      <c r="G29" s="37">
        <f>SUM(E29:F29)</f>
        <v>0</v>
      </c>
      <c r="H29" s="36">
        <v>0</v>
      </c>
      <c r="I29" s="36">
        <v>0</v>
      </c>
      <c r="J29" s="38">
        <f>(G29-H29)</f>
        <v>0</v>
      </c>
    </row>
    <row r="30" spans="2:10" s="3" customFormat="1" ht="21" customHeight="1">
      <c r="B30" s="22"/>
      <c r="C30" s="25"/>
      <c r="D30" s="26" t="s">
        <v>30</v>
      </c>
      <c r="E30" s="35">
        <v>0</v>
      </c>
      <c r="F30" s="36">
        <v>0</v>
      </c>
      <c r="G30" s="37">
        <f>SUM(E30:F30)</f>
        <v>0</v>
      </c>
      <c r="H30" s="36">
        <v>0</v>
      </c>
      <c r="I30" s="36">
        <v>0</v>
      </c>
      <c r="J30" s="38">
        <f>(G30-H30)</f>
        <v>0</v>
      </c>
    </row>
    <row r="31" spans="2:10" s="3" customFormat="1" ht="14.25">
      <c r="B31" s="22"/>
      <c r="C31" s="23" t="s">
        <v>31</v>
      </c>
      <c r="D31" s="24"/>
      <c r="E31" s="34">
        <f aca="true" t="shared" si="7" ref="E31:J31">SUM(E32:E35)</f>
        <v>0</v>
      </c>
      <c r="F31" s="34">
        <f t="shared" si="7"/>
        <v>0</v>
      </c>
      <c r="G31" s="34">
        <f t="shared" si="7"/>
        <v>0</v>
      </c>
      <c r="H31" s="34">
        <f t="shared" si="7"/>
        <v>0</v>
      </c>
      <c r="I31" s="34">
        <f t="shared" si="7"/>
        <v>0</v>
      </c>
      <c r="J31" s="34">
        <f t="shared" si="7"/>
        <v>0</v>
      </c>
    </row>
    <row r="32" spans="2:10" s="3" customFormat="1" ht="14.25">
      <c r="B32" s="22"/>
      <c r="C32" s="25"/>
      <c r="D32" s="26" t="s">
        <v>32</v>
      </c>
      <c r="E32" s="35">
        <v>0</v>
      </c>
      <c r="F32" s="36">
        <v>0</v>
      </c>
      <c r="G32" s="37">
        <f>SUM(E32:F32)</f>
        <v>0</v>
      </c>
      <c r="H32" s="36">
        <v>0</v>
      </c>
      <c r="I32" s="36">
        <v>0</v>
      </c>
      <c r="J32" s="38">
        <f>(G32-H32)</f>
        <v>0</v>
      </c>
    </row>
    <row r="33" spans="2:10" s="3" customFormat="1" ht="14.25">
      <c r="B33" s="22"/>
      <c r="C33" s="25"/>
      <c r="D33" s="26" t="s">
        <v>33</v>
      </c>
      <c r="E33" s="35">
        <v>0</v>
      </c>
      <c r="F33" s="36">
        <v>0</v>
      </c>
      <c r="G33" s="37">
        <f>SUM(E33:F33)</f>
        <v>0</v>
      </c>
      <c r="H33" s="36">
        <v>0</v>
      </c>
      <c r="I33" s="36">
        <v>0</v>
      </c>
      <c r="J33" s="38">
        <f>(G33-H33)</f>
        <v>0</v>
      </c>
    </row>
    <row r="34" spans="2:10" s="3" customFormat="1" ht="14.25">
      <c r="B34" s="22"/>
      <c r="C34" s="25"/>
      <c r="D34" s="26" t="s">
        <v>34</v>
      </c>
      <c r="E34" s="35">
        <v>0</v>
      </c>
      <c r="F34" s="36">
        <v>0</v>
      </c>
      <c r="G34" s="37">
        <f>SUM(E34:F34)</f>
        <v>0</v>
      </c>
      <c r="H34" s="36">
        <v>0</v>
      </c>
      <c r="I34" s="36">
        <v>0</v>
      </c>
      <c r="J34" s="38">
        <f>(G34-H34)</f>
        <v>0</v>
      </c>
    </row>
    <row r="35" spans="2:10" s="3" customFormat="1" ht="25.5">
      <c r="B35" s="22"/>
      <c r="C35" s="25"/>
      <c r="D35" s="26" t="s">
        <v>35</v>
      </c>
      <c r="E35" s="35">
        <v>0</v>
      </c>
      <c r="F35" s="36">
        <v>0</v>
      </c>
      <c r="G35" s="37">
        <f>SUM(E35:F35)</f>
        <v>0</v>
      </c>
      <c r="H35" s="36">
        <v>0</v>
      </c>
      <c r="I35" s="36">
        <v>0</v>
      </c>
      <c r="J35" s="38">
        <f>(G35-H35)</f>
        <v>0</v>
      </c>
    </row>
    <row r="36" spans="2:10" s="3" customFormat="1" ht="27" customHeight="1">
      <c r="B36" s="22"/>
      <c r="C36" s="23" t="s">
        <v>36</v>
      </c>
      <c r="D36" s="24"/>
      <c r="E36" s="34">
        <f aca="true" t="shared" si="8" ref="E36:J36">SUM(E37)</f>
        <v>108189972</v>
      </c>
      <c r="F36" s="34">
        <f t="shared" si="8"/>
        <v>0</v>
      </c>
      <c r="G36" s="34">
        <f t="shared" si="8"/>
        <v>108189972</v>
      </c>
      <c r="H36" s="34">
        <f t="shared" si="8"/>
        <v>43756684.9</v>
      </c>
      <c r="I36" s="34">
        <f t="shared" si="8"/>
        <v>43756684.9</v>
      </c>
      <c r="J36" s="34">
        <f t="shared" si="8"/>
        <v>64433287.1</v>
      </c>
    </row>
    <row r="37" spans="2:10" s="3" customFormat="1" ht="14.25">
      <c r="B37" s="22"/>
      <c r="C37" s="25"/>
      <c r="D37" s="26" t="s">
        <v>37</v>
      </c>
      <c r="E37" s="35">
        <v>108189972</v>
      </c>
      <c r="F37" s="36">
        <v>0</v>
      </c>
      <c r="G37" s="37">
        <f>SUM(E37:F37)</f>
        <v>108189972</v>
      </c>
      <c r="H37" s="36">
        <v>43756684.9</v>
      </c>
      <c r="I37" s="36">
        <v>43756684.9</v>
      </c>
      <c r="J37" s="38">
        <f>(G37-H37)</f>
        <v>64433287.1</v>
      </c>
    </row>
    <row r="38" spans="2:10" s="3" customFormat="1" ht="16.5" customHeight="1">
      <c r="B38" s="19" t="s">
        <v>38</v>
      </c>
      <c r="C38" s="20"/>
      <c r="D38" s="21"/>
      <c r="E38" s="35">
        <v>0</v>
      </c>
      <c r="F38" s="36">
        <v>0</v>
      </c>
      <c r="G38" s="37">
        <f>SUM(E38:F38)</f>
        <v>0</v>
      </c>
      <c r="H38" s="36">
        <v>0</v>
      </c>
      <c r="I38" s="36">
        <v>0</v>
      </c>
      <c r="J38" s="38">
        <f>(G38-H38)</f>
        <v>0</v>
      </c>
    </row>
    <row r="39" spans="2:10" s="3" customFormat="1" ht="23.25" customHeight="1">
      <c r="B39" s="19" t="s">
        <v>39</v>
      </c>
      <c r="C39" s="20"/>
      <c r="D39" s="21"/>
      <c r="E39" s="35">
        <v>0</v>
      </c>
      <c r="F39" s="36">
        <v>0</v>
      </c>
      <c r="G39" s="37">
        <f>SUM(E39:F39)</f>
        <v>0</v>
      </c>
      <c r="H39" s="36">
        <v>0</v>
      </c>
      <c r="I39" s="36">
        <v>0</v>
      </c>
      <c r="J39" s="38">
        <f>(G39-H39)</f>
        <v>0</v>
      </c>
    </row>
    <row r="40" spans="2:10" s="3" customFormat="1" ht="15.75" customHeight="1">
      <c r="B40" s="19" t="s">
        <v>40</v>
      </c>
      <c r="C40" s="20"/>
      <c r="D40" s="21"/>
      <c r="E40" s="35">
        <v>0</v>
      </c>
      <c r="F40" s="36">
        <v>0</v>
      </c>
      <c r="G40" s="37">
        <f>SUM(E40:F40)</f>
        <v>0</v>
      </c>
      <c r="H40" s="36">
        <v>0</v>
      </c>
      <c r="I40" s="36">
        <v>0</v>
      </c>
      <c r="J40" s="38">
        <f>(G40-H40)</f>
        <v>0</v>
      </c>
    </row>
    <row r="41" spans="2:10" s="3" customFormat="1" ht="14.25">
      <c r="B41" s="27"/>
      <c r="C41" s="28"/>
      <c r="D41" s="29"/>
      <c r="E41" s="39"/>
      <c r="F41" s="40"/>
      <c r="G41" s="40"/>
      <c r="H41" s="40"/>
      <c r="I41" s="40"/>
      <c r="J41" s="40"/>
    </row>
    <row r="42" spans="2:10" s="3" customFormat="1" ht="14.25">
      <c r="B42" s="30"/>
      <c r="C42" s="31" t="s">
        <v>41</v>
      </c>
      <c r="D42" s="32"/>
      <c r="E42" s="41">
        <f aca="true" t="shared" si="9" ref="E42:J42">SUM(E11,E38,E39,E40)</f>
        <v>161209212</v>
      </c>
      <c r="F42" s="41">
        <f t="shared" si="9"/>
        <v>0</v>
      </c>
      <c r="G42" s="41">
        <f t="shared" si="9"/>
        <v>161209212</v>
      </c>
      <c r="H42" s="41">
        <f t="shared" si="9"/>
        <v>59109213.769999996</v>
      </c>
      <c r="I42" s="41">
        <f t="shared" si="9"/>
        <v>59109213.769999996</v>
      </c>
      <c r="J42" s="41">
        <f t="shared" si="9"/>
        <v>102099998.23</v>
      </c>
    </row>
    <row r="43" spans="2:6" ht="14.25">
      <c r="B43" s="62" t="s">
        <v>45</v>
      </c>
      <c r="C43" s="62"/>
      <c r="D43" s="62"/>
      <c r="E43" s="62"/>
      <c r="F43" s="62"/>
    </row>
    <row r="44" spans="2:6" ht="14.25">
      <c r="B44" s="63"/>
      <c r="C44" s="64"/>
      <c r="D44" s="65"/>
      <c r="E44" s="65"/>
      <c r="F44" s="4"/>
    </row>
    <row r="45" spans="2:6" ht="14.25">
      <c r="B45" s="66"/>
      <c r="C45" s="66"/>
      <c r="D45" s="67"/>
      <c r="E45" s="66"/>
      <c r="F45" s="66"/>
    </row>
    <row r="46" spans="2:6" ht="14.25">
      <c r="B46" s="68"/>
      <c r="C46" s="69"/>
      <c r="D46" s="69"/>
      <c r="E46" s="69"/>
      <c r="F46" s="69"/>
    </row>
    <row r="47" spans="2:6" ht="14.25">
      <c r="B47" s="68"/>
      <c r="C47" s="69"/>
      <c r="D47" s="69"/>
      <c r="E47" s="69"/>
      <c r="F47" s="69"/>
    </row>
    <row r="48" spans="2:6" ht="14.25">
      <c r="B48" s="68"/>
      <c r="C48" s="69"/>
      <c r="D48" s="69"/>
      <c r="E48" s="69"/>
      <c r="F48" s="69"/>
    </row>
    <row r="49" spans="2:6" ht="14.25">
      <c r="B49" s="68"/>
      <c r="C49" s="69"/>
      <c r="D49" s="69"/>
      <c r="E49" s="69"/>
      <c r="F49" s="69"/>
    </row>
    <row r="50" spans="2:6" ht="14.25">
      <c r="B50" s="68"/>
      <c r="C50" s="69"/>
      <c r="D50" s="69"/>
      <c r="E50" s="69"/>
      <c r="F50" s="69"/>
    </row>
    <row r="51" spans="2:6" ht="14.25">
      <c r="B51" s="68"/>
      <c r="C51" s="69"/>
      <c r="D51" s="69"/>
      <c r="E51" s="69"/>
      <c r="F51" s="69"/>
    </row>
    <row r="52" spans="2:6" ht="14.25">
      <c r="B52" s="68"/>
      <c r="C52" s="69"/>
      <c r="D52" s="69"/>
      <c r="E52" s="69"/>
      <c r="F52" s="69"/>
    </row>
    <row r="53" spans="2:6" ht="15">
      <c r="B53"/>
      <c r="C53"/>
      <c r="D53"/>
      <c r="E53"/>
      <c r="F53"/>
    </row>
    <row r="54" spans="2:6" ht="15" hidden="1">
      <c r="B54"/>
      <c r="C54"/>
      <c r="D54"/>
      <c r="E54"/>
      <c r="F54"/>
    </row>
    <row r="55" spans="2:6" ht="15" hidden="1">
      <c r="B55"/>
      <c r="C55"/>
      <c r="D55"/>
      <c r="E55"/>
      <c r="F55"/>
    </row>
    <row r="56" spans="2:6" ht="15" hidden="1">
      <c r="B56"/>
      <c r="C56"/>
      <c r="D56"/>
      <c r="E56"/>
      <c r="F56"/>
    </row>
    <row r="57" spans="2:6" ht="15" hidden="1">
      <c r="B57"/>
      <c r="C57"/>
      <c r="D57"/>
      <c r="E57"/>
      <c r="F57"/>
    </row>
    <row r="58" spans="2:6" ht="15" hidden="1">
      <c r="B58"/>
      <c r="C58"/>
      <c r="D58"/>
      <c r="E58"/>
      <c r="F58"/>
    </row>
  </sheetData>
  <sheetProtection/>
  <mergeCells count="19">
    <mergeCell ref="B43:F43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oficina1</cp:lastModifiedBy>
  <cp:lastPrinted>2020-08-07T23:36:43Z</cp:lastPrinted>
  <dcterms:created xsi:type="dcterms:W3CDTF">2014-09-29T18:50:46Z</dcterms:created>
  <dcterms:modified xsi:type="dcterms:W3CDTF">2020-08-07T23:36:48Z</dcterms:modified>
  <cp:category/>
  <cp:version/>
  <cp:contentType/>
  <cp:contentStatus/>
</cp:coreProperties>
</file>