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tabRatio="829" activeTab="1"/>
  </bookViews>
  <sheets>
    <sheet name="Portada" sheetId="1" r:id="rId1"/>
    <sheet name="Global" sheetId="2" r:id="rId2"/>
    <sheet name="Nacional" sheetId="3" r:id="rId3"/>
    <sheet name="12-GUERRERO" sheetId="4" r:id="rId4"/>
  </sheets>
  <definedNames>
    <definedName name="_xlnm.Print_Area" localSheetId="3">'12-GUERRERO'!$B$1:$V$41</definedName>
    <definedName name="_xlnm.Print_Area" localSheetId="1">'Global'!$B$1:$V$29</definedName>
    <definedName name="_xlnm.Print_Area" localSheetId="2">'Nacional'!$B$1:$V$41</definedName>
    <definedName name="_xlnm.Print_Area" localSheetId="0">'Portada'!$B$1:$AD$68</definedName>
    <definedName name="_xlnm.Print_Titles" localSheetId="3">'12-GUERRERO'!$1:$4</definedName>
    <definedName name="_xlnm.Print_Titles" localSheetId="1">'Global'!$1:$4</definedName>
    <definedName name="_xlnm.Print_Titles" localSheetId="2">'Nacional'!$1:$4</definedName>
    <definedName name="_xlnm.Print_Titles" localSheetId="0">'Portada'!$1:$4</definedName>
  </definedNames>
  <calcPr fullCalcOnLoad="1"/>
</workbook>
</file>

<file path=xl/sharedStrings.xml><?xml version="1.0" encoding="utf-8"?>
<sst xmlns="http://schemas.openxmlformats.org/spreadsheetml/2006/main" count="366" uniqueCount="105">
  <si>
    <t>Informes sobre la Situación Económica,
las Finanzas Públicas y la Deuda Pública</t>
  </si>
  <si>
    <t>Primer Trimestre 2017</t>
  </si>
  <si>
    <t>33
Aportaciones Federales para Entidades Federativas y Municipios</t>
  </si>
  <si>
    <t>Programas presupuestarios cuya MIR se incluye en el reporte</t>
  </si>
  <si>
    <t xml:space="preserve">I-012 - FAFEF
</t>
  </si>
  <si>
    <t>DATOS DEL PROGRAMA</t>
  </si>
  <si>
    <t>Programa presupuestario</t>
  </si>
  <si>
    <t>I-012</t>
  </si>
  <si>
    <t>FAFEF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</si>
  <si>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</si>
  <si>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</si>
  <si>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</si>
  <si>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</si>
  <si>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A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</si>
  <si>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</si>
  <si>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</si>
  <si>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</si>
  <si>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</si>
  <si>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</si>
  <si>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</si>
  <si>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</si>
  <si>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</si>
  <si>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Desarrollo Regional</t>
  </si>
  <si>
    <t>Actividad Institucional</t>
  </si>
  <si>
    <t>10 - Fondo de Aportaciones para el Fortalecimiento de las Entidades Federativas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</si>
  <si>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</si>
  <si>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</si>
  <si>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</si>
  <si>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</si>
  <si>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</si>
  <si>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</si>
  <si>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</si>
  <si>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</si>
  <si>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</si>
  <si>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</si>
  <si>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</si>
  <si>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</si>
  <si>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</si>
  <si>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</si>
  <si>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</si>
  <si>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Fin</t>
  </si>
  <si>
    <t>Contribuir a impulsar el fortalecimiento del federalismo fiscal para que las Entidades Federativas y Municipios puedan lograr y preservar el equilibrio de sus finanzas públicas. mediante la optimización en la aplicación de los recursos públicos federales transferidos.</t>
  </si>
  <si>
    <t>Mejora de la calidad crediticia estatal acumulada</t>
  </si>
  <si>
    <t>La MCCEA es un contador simple de la mejora o deterioro en la calidad crediticia agregada de las entidades federativas.  Dónde: MCCEA= ¿_(i=1)^32¿ICC¿_(i,t)   ¿ICC¿_i=1 si ¿MMC¿_(i,t )&gt; ¿MCC¿_(i,13)  ¿ICC¿_i=0 si ¿MMC¿_(i,t )= ¿MCC¿_(i,13)  ¿ICC¿_i=1 si ¿MMC¿_(i,t )&lt; ¿MCC¿_(i,13)  Es el indicador de evolución de calidad crediticia de la entidad i en el año de medición t. Este indicador puede tomar los valores 1, 0 y 1, dependiendo de¿MCC¿_(i,t).  Es la menor calificación crediticia quirografaria otorgada por alguna de las calificadoras reconocidas en el país, de la entidad i en el año de medición t. En caso de que una entidad que hubiera tenido calificación dejara de estar calificada, se considerará como una disminución</t>
  </si>
  <si>
    <t/>
  </si>
  <si>
    <t>Estratégico-Eficacia-Anual</t>
  </si>
  <si>
    <t>N/A</t>
  </si>
  <si>
    <t>Estatal</t>
  </si>
  <si>
    <t>Índice de Impacto de Dueda Pública</t>
  </si>
  <si>
    <t>(Saldo de la Deuda Directa al 31 de diciembre del año anterior/Ingreso Estatal Disponible)*100</t>
  </si>
  <si>
    <t>Porcentaje</t>
  </si>
  <si>
    <t>Propósito</t>
  </si>
  <si>
    <t>Las entidades federativas reciben la transferencia de recursos federales para el fortalecimientos de sus finanzas públicas estatales.</t>
  </si>
  <si>
    <t>Índice de Impulso al Gasto de Inversión</t>
  </si>
  <si>
    <t xml:space="preserve">( Gasto en Inversión / Ingreso Estatal Disponible )*100                 </t>
  </si>
  <si>
    <t>Estratégico-Eficacia-Semestral</t>
  </si>
  <si>
    <t>Índice de Fortalecimiento Financiero</t>
  </si>
  <si>
    <t>( Ingresos propios / Ingreso Estatal Disponible )*100</t>
  </si>
  <si>
    <t>Actividad</t>
  </si>
  <si>
    <t>Aplicación de los recursos federales transferidos a las entidades federativas, en los destinos de gasto establecidos en la Ley de Coordinación Fiscal.</t>
  </si>
  <si>
    <t>Índice en el Ejercicio de Recursos</t>
  </si>
  <si>
    <t>(Gasto ejercido del FAFEF por la entidad federativa / Monto anual aprobado del FAFEF a la entidad federativa)*100</t>
  </si>
  <si>
    <t>Gestión-Eficacia-Trimestral</t>
  </si>
  <si>
    <t>Componente</t>
  </si>
  <si>
    <t>Recursos federales transferidos a las entidades federativas aplicados en los destinos de gasto establecidos en la Ley de Coordinación Fiscal.</t>
  </si>
  <si>
    <t>Porcentaje de avance en las metas</t>
  </si>
  <si>
    <t>(Promedio de avance en las metas porcentuales de i / Promedio de las metas programadas porcentuales de i ) * 100</t>
  </si>
  <si>
    <t>Estratégico-Eficacia-Trimestral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</si>
  <si>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</si>
  <si>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</si>
  <si>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</si>
  <si>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</si>
  <si>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</si>
  <si>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</si>
  <si>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</si>
  <si>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</si>
  <si>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N/D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</si>
  <si>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</si>
  <si>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</si>
  <si>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</si>
  <si>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Mejora de la calidad crediticia estatal acumulada
</t>
    </r>
    <r>
      <rPr>
        <sz val="10"/>
        <rFont val="Soberana Sans"/>
        <family val="2"/>
      </rPr>
      <t>Sin información</t>
    </r>
  </si>
  <si>
    <r>
      <t xml:space="preserve">Índice de Impacto de Dueda Pública
</t>
    </r>
    <r>
      <rPr>
        <sz val="10"/>
        <rFont val="Soberana Sans"/>
        <family val="2"/>
      </rPr>
      <t>Sin información</t>
    </r>
  </si>
  <si>
    <r>
      <t xml:space="preserve">Índice de Impulso al Gasto de Inversión
</t>
    </r>
    <r>
      <rPr>
        <sz val="10"/>
        <rFont val="Soberana Sans"/>
        <family val="2"/>
      </rPr>
      <t>Sin información</t>
    </r>
  </si>
  <si>
    <r>
      <t xml:space="preserve">Índice de Fortalecimiento Financiero
</t>
    </r>
    <r>
      <rPr>
        <sz val="10"/>
        <rFont val="Soberana Sans"/>
        <family val="2"/>
      </rPr>
      <t>Sin información</t>
    </r>
  </si>
  <si>
    <r>
      <t xml:space="preserve">Índice en el Ejercicio de Recursos
</t>
    </r>
    <r>
      <rPr>
        <sz val="10"/>
        <rFont val="Soberana Sans"/>
        <family val="2"/>
      </rPr>
      <t>Sin información</t>
    </r>
  </si>
  <si>
    <r>
      <t xml:space="preserve">Porcentaje de avance en las metas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</si>
  <si>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</si>
  <si>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 -- Sin Información --</t>
  </si>
  <si>
    <t>Nacional</t>
  </si>
  <si>
    <t>NaN</t>
  </si>
  <si>
    <t>12 - GUERRERO</t>
  </si>
  <si>
    <t xml:space="preserve">Mejora de la calidad crediticia estatal acumulada
</t>
  </si>
  <si>
    <r>
      <t xml:space="preserve">Índice de Impacto de Dueda Pública
</t>
    </r>
    <r>
      <rPr>
        <sz val="10"/>
        <rFont val="Soberana Sans"/>
        <family val="2"/>
      </rPr>
      <t xml:space="preserve">12 - GUERRERO  
</t>
    </r>
  </si>
  <si>
    <r>
      <t xml:space="preserve">Índice de Impulso al Gasto de Inversión
</t>
    </r>
    <r>
      <rPr>
        <sz val="10"/>
        <rFont val="Soberana Sans"/>
        <family val="2"/>
      </rPr>
      <t xml:space="preserve">12 - GUERRERO  
</t>
    </r>
  </si>
  <si>
    <r>
      <t xml:space="preserve">Índice de Fortalecimiento Financiero
</t>
    </r>
    <r>
      <rPr>
        <sz val="10"/>
        <rFont val="Soberana Sans"/>
        <family val="2"/>
      </rPr>
      <t xml:space="preserve">12 - GUERRERO  
</t>
    </r>
  </si>
  <si>
    <r>
      <t xml:space="preserve">Índice en el Ejercicio de Recursos
</t>
    </r>
    <r>
      <rPr>
        <sz val="10"/>
        <rFont val="Soberana Sans"/>
        <family val="2"/>
      </rPr>
      <t xml:space="preserve">12 - GUERRERO  
</t>
    </r>
  </si>
  <si>
    <r>
      <t xml:space="preserve">Porcentaje de avance en las metas
</t>
    </r>
    <r>
      <rPr>
        <sz val="10"/>
        <rFont val="Soberana Sans"/>
        <family val="2"/>
      </rPr>
      <t xml:space="preserve">12 - GUERRERO  
</t>
    </r>
  </si>
  <si>
    <t>12-GUERRERO -- Sin Información --</t>
  </si>
  <si>
    <t>12-GUERRERO</t>
  </si>
  <si>
    <t>0 - Cobertura estatal</t>
  </si>
  <si>
    <r>
      <t xml:space="preserve">Índice de Impacto de Dueda Pública
</t>
    </r>
    <r>
      <rPr>
        <sz val="10"/>
        <rFont val="Soberana Sans"/>
        <family val="2"/>
      </rPr>
      <t xml:space="preserve">0 - Cobertura estatal  
</t>
    </r>
  </si>
  <si>
    <r>
      <t xml:space="preserve">Índice de Impulso al Gasto de Inversión
</t>
    </r>
    <r>
      <rPr>
        <sz val="10"/>
        <rFont val="Soberana Sans"/>
        <family val="2"/>
      </rPr>
      <t xml:space="preserve">0 - Cobertura estatal  
</t>
    </r>
  </si>
  <si>
    <r>
      <t xml:space="preserve">Índice de Fortalecimiento Financiero
</t>
    </r>
    <r>
      <rPr>
        <sz val="10"/>
        <rFont val="Soberana Sans"/>
        <family val="2"/>
      </rPr>
      <t xml:space="preserve">0 - Cobertura estatal  
</t>
    </r>
  </si>
  <si>
    <r>
      <t xml:space="preserve">Índice en el Ejercicio de Recursos
</t>
    </r>
    <r>
      <rPr>
        <sz val="10"/>
        <rFont val="Soberana Sans"/>
        <family val="2"/>
      </rPr>
      <t xml:space="preserve">0 - Cobertura estatal  
</t>
    </r>
  </si>
  <si>
    <r>
      <t xml:space="preserve">Porcentaje de avance en las metas
</t>
    </r>
    <r>
      <rPr>
        <sz val="10"/>
        <rFont val="Soberana Sans"/>
        <family val="2"/>
      </rPr>
      <t xml:space="preserve">0 - Cobertura estatal  
</t>
    </r>
  </si>
</sst>
</file>

<file path=xl/styles.xml><?xml version="1.0" encoding="utf-8"?>
<styleSheet xmlns="http://schemas.openxmlformats.org/spreadsheetml/2006/main">
  <numFmts count="13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9">
    <font>
      <sz val="10"/>
      <name val="Soberana Sans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Soberana Sans"/>
      <family val="2"/>
    </font>
    <font>
      <b/>
      <sz val="10"/>
      <name val="Soberana Sans"/>
      <family val="2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969696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808080"/>
      </bottom>
    </border>
    <border>
      <left>
        <color indexed="63"/>
      </left>
      <right style="medium">
        <color rgb="FF000000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969696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rgb="FF000000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 style="thin">
        <color rgb="FF000000"/>
      </right>
      <top style="thick">
        <color rgb="FF969696"/>
      </top>
      <bottom style="thin">
        <color rgb="FF000000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000000"/>
      </bottom>
    </border>
    <border>
      <left style="thin">
        <color indexed="63"/>
      </left>
      <right style="medium">
        <color rgb="FF000000"/>
      </right>
      <top style="thick">
        <color rgb="FF969696"/>
      </top>
      <bottom>
        <color indexed="63"/>
      </bottom>
    </border>
    <border>
      <left style="thin">
        <color indexed="63"/>
      </left>
      <right style="medium">
        <color rgb="FF000000"/>
      </right>
      <top>
        <color indexed="63"/>
      </top>
      <bottom style="thick">
        <color rgb="FF333333"/>
      </bottom>
    </border>
    <border>
      <left style="thin"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333333"/>
      </bottom>
    </border>
    <border>
      <left style="medium"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indexed="63"/>
      </right>
      <top style="thick">
        <color rgb="FF969696"/>
      </top>
      <bottom style="thin">
        <color rgb="FFD8D8D8"/>
      </bottom>
    </border>
    <border>
      <left style="medium">
        <color rgb="FF000000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 style="medium">
        <color indexed="63"/>
      </right>
      <top style="thin">
        <color rgb="FFD8D8D8"/>
      </top>
      <bottom style="medium">
        <color rgb="FFD8D8D8"/>
      </bottom>
    </border>
    <border>
      <left style="medium">
        <color rgb="FF000000"/>
      </left>
      <right>
        <color indexed="63"/>
      </right>
      <top style="medium">
        <color rgb="FFD8D8D8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D8D8D8"/>
      </top>
      <bottom style="thin">
        <color rgb="FF000000"/>
      </bottom>
    </border>
    <border>
      <left style="medium">
        <color rgb="FF000000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rgb="FF000000"/>
      </right>
      <top style="thick">
        <color rgb="FF969696"/>
      </top>
      <bottom style="thin">
        <color rgb="FFD8D8D8"/>
      </bottom>
    </border>
    <border>
      <left style="medium"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 style="medium"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 style="medium">
        <color rgb="FF7F7F7F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 style="medium">
        <color indexed="63"/>
      </right>
      <top style="thick">
        <color rgb="FF969696"/>
      </top>
      <bottom style="medium">
        <color rgb="FF7F7F7F"/>
      </bottom>
    </border>
    <border>
      <left style="medium">
        <color indexed="63"/>
      </left>
      <right>
        <color indexed="63"/>
      </right>
      <top style="thick">
        <color rgb="FF969696"/>
      </top>
      <bottom style="medium">
        <color rgb="FF7F7F7F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27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8" fillId="3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9" fillId="0" borderId="0" xfId="0" applyFont="1" applyAlignment="1">
      <alignment horizontal="justify" vertical="top" wrapText="1"/>
    </xf>
    <xf numFmtId="0" fontId="30" fillId="33" borderId="0" xfId="0" applyFont="1" applyFill="1" applyAlignment="1">
      <alignment horizontal="center" vertical="center" wrapText="1"/>
    </xf>
    <xf numFmtId="0" fontId="21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2" fillId="35" borderId="10" xfId="0" applyFont="1" applyFill="1" applyBorder="1" applyAlignment="1">
      <alignment horizontal="centerContinuous" vertical="center"/>
    </xf>
    <xf numFmtId="0" fontId="23" fillId="35" borderId="11" xfId="0" applyFont="1" applyFill="1" applyBorder="1" applyAlignment="1">
      <alignment horizontal="centerContinuous" vertical="center"/>
    </xf>
    <xf numFmtId="0" fontId="23" fillId="35" borderId="11" xfId="0" applyFont="1" applyFill="1" applyBorder="1" applyAlignment="1">
      <alignment horizontal="centerContinuous" vertical="center" wrapText="1"/>
    </xf>
    <xf numFmtId="0" fontId="23" fillId="35" borderId="12" xfId="0" applyFont="1" applyFill="1" applyBorder="1" applyAlignment="1">
      <alignment horizontal="centerContinuous" vertical="center" wrapText="1"/>
    </xf>
    <xf numFmtId="0" fontId="19" fillId="0" borderId="13" xfId="0" applyFont="1" applyBorder="1" applyAlignment="1">
      <alignment vertical="top" wrapText="1"/>
    </xf>
    <xf numFmtId="0" fontId="26" fillId="0" borderId="14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19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justify" vertical="top" wrapText="1"/>
    </xf>
    <xf numFmtId="0" fontId="19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0" fillId="0" borderId="20" xfId="0" applyFont="1" applyBorder="1" applyAlignment="1">
      <alignment horizontal="justify" vertical="top" wrapText="1"/>
    </xf>
    <xf numFmtId="0" fontId="19" fillId="0" borderId="20" xfId="0" applyFont="1" applyBorder="1" applyAlignment="1">
      <alignment horizontal="right" vertical="top" wrapText="1"/>
    </xf>
    <xf numFmtId="0" fontId="0" fillId="0" borderId="20" xfId="0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0" fillId="0" borderId="21" xfId="0" applyFont="1" applyBorder="1" applyAlignment="1">
      <alignment horizontal="justify" vertical="top" wrapText="1"/>
    </xf>
    <xf numFmtId="0" fontId="19" fillId="36" borderId="0" xfId="0" applyFont="1" applyFill="1" applyBorder="1" applyAlignment="1">
      <alignment horizontal="justify" vertical="center" wrapText="1"/>
    </xf>
    <xf numFmtId="0" fontId="19" fillId="36" borderId="22" xfId="0" applyFont="1" applyFill="1" applyBorder="1" applyAlignment="1">
      <alignment horizontal="justify" vertical="center" wrapText="1"/>
    </xf>
    <xf numFmtId="0" fontId="19" fillId="36" borderId="23" xfId="0" applyFont="1" applyFill="1" applyBorder="1" applyAlignment="1">
      <alignment horizontal="justify" vertical="center" wrapText="1"/>
    </xf>
    <xf numFmtId="0" fontId="19" fillId="36" borderId="24" xfId="0" applyFont="1" applyFill="1" applyBorder="1" applyAlignment="1">
      <alignment horizontal="justify" vertical="center" wrapText="1"/>
    </xf>
    <xf numFmtId="0" fontId="19" fillId="36" borderId="25" xfId="0" applyFont="1" applyFill="1" applyBorder="1" applyAlignment="1">
      <alignment horizontal="justify" vertical="center" wrapText="1"/>
    </xf>
    <xf numFmtId="0" fontId="19" fillId="36" borderId="26" xfId="0" applyFont="1" applyFill="1" applyBorder="1" applyAlignment="1">
      <alignment horizontal="justify" vertical="center" wrapText="1"/>
    </xf>
    <xf numFmtId="0" fontId="19" fillId="36" borderId="27" xfId="0" applyFont="1" applyFill="1" applyBorder="1" applyAlignment="1">
      <alignment horizontal="justify" vertical="center" wrapText="1"/>
    </xf>
    <xf numFmtId="0" fontId="19" fillId="36" borderId="28" xfId="0" applyFont="1" applyFill="1" applyBorder="1" applyAlignment="1">
      <alignment horizontal="justify" vertical="center" wrapText="1"/>
    </xf>
    <xf numFmtId="0" fontId="19" fillId="36" borderId="29" xfId="0" applyFont="1" applyFill="1" applyBorder="1" applyAlignment="1">
      <alignment horizontal="justify" vertical="center" wrapText="1"/>
    </xf>
    <xf numFmtId="0" fontId="19" fillId="36" borderId="30" xfId="0" applyFont="1" applyFill="1" applyBorder="1" applyAlignment="1">
      <alignment horizontal="center" vertical="center" wrapText="1"/>
    </xf>
    <xf numFmtId="0" fontId="19" fillId="36" borderId="31" xfId="0" applyFont="1" applyFill="1" applyBorder="1" applyAlignment="1">
      <alignment horizontal="center" vertical="center" wrapText="1"/>
    </xf>
    <xf numFmtId="0" fontId="19" fillId="36" borderId="32" xfId="0" applyFont="1" applyFill="1" applyBorder="1" applyAlignment="1">
      <alignment horizontal="center" vertical="center" wrapText="1"/>
    </xf>
    <xf numFmtId="0" fontId="19" fillId="36" borderId="33" xfId="0" applyFont="1" applyFill="1" applyBorder="1" applyAlignment="1">
      <alignment horizontal="center" vertical="center" wrapText="1"/>
    </xf>
    <xf numFmtId="0" fontId="19" fillId="36" borderId="31" xfId="0" applyFont="1" applyFill="1" applyBorder="1" applyAlignment="1">
      <alignment horizontal="center" vertical="center" wrapText="1"/>
    </xf>
    <xf numFmtId="0" fontId="19" fillId="36" borderId="34" xfId="0" applyFont="1" applyFill="1" applyBorder="1" applyAlignment="1">
      <alignment horizontal="center" vertical="center" wrapText="1"/>
    </xf>
    <xf numFmtId="0" fontId="19" fillId="36" borderId="35" xfId="0" applyFont="1" applyFill="1" applyBorder="1" applyAlignment="1">
      <alignment horizontal="center" vertical="center" wrapText="1"/>
    </xf>
    <xf numFmtId="0" fontId="19" fillId="36" borderId="36" xfId="0" applyFont="1" applyFill="1" applyBorder="1" applyAlignment="1">
      <alignment horizontal="center" vertical="center" wrapText="1"/>
    </xf>
    <xf numFmtId="0" fontId="19" fillId="36" borderId="37" xfId="0" applyFont="1" applyFill="1" applyBorder="1" applyAlignment="1">
      <alignment horizontal="center" vertical="center" wrapText="1"/>
    </xf>
    <xf numFmtId="0" fontId="19" fillId="36" borderId="25" xfId="0" applyFont="1" applyFill="1" applyBorder="1" applyAlignment="1">
      <alignment horizontal="center" vertical="center" wrapText="1"/>
    </xf>
    <xf numFmtId="0" fontId="19" fillId="36" borderId="38" xfId="0" applyFont="1" applyFill="1" applyBorder="1" applyAlignment="1">
      <alignment horizontal="center" vertical="center" wrapText="1"/>
    </xf>
    <xf numFmtId="0" fontId="19" fillId="36" borderId="39" xfId="0" applyFont="1" applyFill="1" applyBorder="1" applyAlignment="1">
      <alignment horizontal="center" vertical="center" wrapText="1"/>
    </xf>
    <xf numFmtId="0" fontId="19" fillId="36" borderId="29" xfId="0" applyFont="1" applyFill="1" applyBorder="1" applyAlignment="1">
      <alignment horizontal="center" vertical="top" wrapText="1"/>
    </xf>
    <xf numFmtId="0" fontId="19" fillId="36" borderId="0" xfId="0" applyFont="1" applyFill="1" applyBorder="1" applyAlignment="1">
      <alignment horizontal="center" vertical="top" wrapText="1"/>
    </xf>
    <xf numFmtId="4" fontId="19" fillId="36" borderId="39" xfId="0" applyNumberFormat="1" applyFont="1" applyFill="1" applyBorder="1" applyAlignment="1">
      <alignment horizontal="center" vertical="center" wrapText="1"/>
    </xf>
    <xf numFmtId="4" fontId="19" fillId="36" borderId="4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top" wrapText="1"/>
    </xf>
    <xf numFmtId="4" fontId="19" fillId="0" borderId="41" xfId="0" applyNumberFormat="1" applyFont="1" applyFill="1" applyBorder="1" applyAlignment="1">
      <alignment vertical="top" wrapText="1"/>
    </xf>
    <xf numFmtId="0" fontId="0" fillId="0" borderId="42" xfId="0" applyFont="1" applyFill="1" applyBorder="1" applyAlignment="1">
      <alignment horizontal="justify" vertical="top" wrapText="1"/>
    </xf>
    <xf numFmtId="4" fontId="0" fillId="0" borderId="42" xfId="0" applyNumberFormat="1" applyFont="1" applyBorder="1" applyAlignment="1">
      <alignment horizontal="right" vertical="top" wrapText="1"/>
    </xf>
    <xf numFmtId="4" fontId="0" fillId="0" borderId="43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4" fillId="36" borderId="44" xfId="0" applyNumberFormat="1" applyFont="1" applyFill="1" applyBorder="1" applyAlignment="1">
      <alignment horizontal="centerContinuous" vertical="center"/>
    </xf>
    <xf numFmtId="4" fontId="25" fillId="36" borderId="45" xfId="0" applyNumberFormat="1" applyFont="1" applyFill="1" applyBorder="1" applyAlignment="1">
      <alignment horizontal="centerContinuous" vertical="center"/>
    </xf>
    <xf numFmtId="4" fontId="25" fillId="36" borderId="45" xfId="0" applyNumberFormat="1" applyFont="1" applyFill="1" applyBorder="1" applyAlignment="1">
      <alignment horizontal="centerContinuous" vertical="center" wrapText="1"/>
    </xf>
    <xf numFmtId="4" fontId="19" fillId="36" borderId="45" xfId="0" applyNumberFormat="1" applyFont="1" applyFill="1" applyBorder="1" applyAlignment="1">
      <alignment vertical="center" wrapText="1"/>
    </xf>
    <xf numFmtId="4" fontId="19" fillId="36" borderId="46" xfId="0" applyNumberFormat="1" applyFont="1" applyFill="1" applyBorder="1" applyAlignment="1">
      <alignment vertical="center" wrapText="1"/>
    </xf>
    <xf numFmtId="0" fontId="19" fillId="36" borderId="47" xfId="0" applyFont="1" applyFill="1" applyBorder="1" applyAlignment="1">
      <alignment horizontal="center" vertical="center" wrapText="1"/>
    </xf>
    <xf numFmtId="0" fontId="19" fillId="36" borderId="48" xfId="0" applyFont="1" applyFill="1" applyBorder="1" applyAlignment="1">
      <alignment horizontal="center" vertical="center" wrapText="1"/>
    </xf>
    <xf numFmtId="4" fontId="24" fillId="36" borderId="49" xfId="0" applyNumberFormat="1" applyFont="1" applyFill="1" applyBorder="1" applyAlignment="1">
      <alignment horizontal="centerContinuous" vertical="center"/>
    </xf>
    <xf numFmtId="0" fontId="25" fillId="36" borderId="50" xfId="0" applyFont="1" applyFill="1" applyBorder="1" applyAlignment="1">
      <alignment horizontal="centerContinuous" vertical="center"/>
    </xf>
    <xf numFmtId="0" fontId="25" fillId="36" borderId="50" xfId="0" applyFont="1" applyFill="1" applyBorder="1" applyAlignment="1">
      <alignment horizontal="centerContinuous" vertical="center" wrapText="1"/>
    </xf>
    <xf numFmtId="0" fontId="19" fillId="36" borderId="50" xfId="0" applyFont="1" applyFill="1" applyBorder="1" applyAlignment="1">
      <alignment vertical="center" wrapText="1"/>
    </xf>
    <xf numFmtId="0" fontId="19" fillId="36" borderId="51" xfId="0" applyFont="1" applyFill="1" applyBorder="1" applyAlignment="1">
      <alignment horizontal="center" vertical="center" wrapText="1"/>
    </xf>
    <xf numFmtId="0" fontId="19" fillId="36" borderId="52" xfId="0" applyFont="1" applyFill="1" applyBorder="1" applyAlignment="1">
      <alignment horizontal="center" vertical="center" wrapText="1"/>
    </xf>
    <xf numFmtId="0" fontId="19" fillId="0" borderId="53" xfId="0" applyFont="1" applyBorder="1" applyAlignment="1">
      <alignment horizontal="justify" vertical="top" wrapText="1"/>
    </xf>
    <xf numFmtId="0" fontId="19" fillId="0" borderId="54" xfId="0" applyFont="1" applyBorder="1" applyAlignment="1">
      <alignment horizontal="justify" vertical="top" wrapText="1"/>
    </xf>
    <xf numFmtId="0" fontId="19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8" fontId="0" fillId="0" borderId="54" xfId="0" applyNumberFormat="1" applyFill="1" applyBorder="1" applyAlignment="1">
      <alignment horizontal="right" vertical="top" wrapText="1"/>
    </xf>
    <xf numFmtId="168" fontId="0" fillId="0" borderId="55" xfId="0" applyNumberFormat="1" applyFont="1" applyFill="1" applyBorder="1" applyAlignment="1">
      <alignment horizontal="right" vertical="top" wrapText="1"/>
    </xf>
    <xf numFmtId="0" fontId="19" fillId="0" borderId="56" xfId="0" applyFont="1" applyBorder="1" applyAlignment="1">
      <alignment horizontal="justify" vertical="top" wrapText="1"/>
    </xf>
    <xf numFmtId="0" fontId="19" fillId="0" borderId="57" xfId="0" applyFont="1" applyBorder="1" applyAlignment="1">
      <alignment horizontal="justify" vertical="top" wrapText="1"/>
    </xf>
    <xf numFmtId="0" fontId="19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8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2" fillId="35" borderId="10" xfId="0" applyFont="1" applyFill="1" applyBorder="1" applyAlignment="1">
      <alignment horizontal="left" vertical="center"/>
    </xf>
    <xf numFmtId="0" fontId="23" fillId="35" borderId="11" xfId="0" applyFont="1" applyFill="1" applyBorder="1" applyAlignment="1">
      <alignment horizontal="left" vertical="center"/>
    </xf>
    <xf numFmtId="0" fontId="23" fillId="35" borderId="11" xfId="0" applyFont="1" applyFill="1" applyBorder="1" applyAlignment="1">
      <alignment horizontal="left" vertical="center" wrapText="1"/>
    </xf>
    <xf numFmtId="0" fontId="23" fillId="35" borderId="12" xfId="0" applyFont="1" applyFill="1" applyBorder="1" applyAlignment="1">
      <alignment horizontal="left" vertical="center" wrapText="1"/>
    </xf>
    <xf numFmtId="0" fontId="19" fillId="0" borderId="58" xfId="0" applyFont="1" applyFill="1" applyBorder="1" applyAlignment="1">
      <alignment horizontal="justify" vertical="top" wrapText="1"/>
    </xf>
    <xf numFmtId="0" fontId="19" fillId="0" borderId="59" xfId="0" applyFont="1" applyFill="1" applyBorder="1" applyAlignment="1">
      <alignment horizontal="justify" vertical="top" wrapText="1"/>
    </xf>
    <xf numFmtId="0" fontId="19" fillId="0" borderId="42" xfId="0" applyFont="1" applyFill="1" applyBorder="1" applyAlignment="1">
      <alignment horizontal="justify" vertical="top" wrapText="1"/>
    </xf>
    <xf numFmtId="0" fontId="19" fillId="0" borderId="60" xfId="0" applyFont="1" applyFill="1" applyBorder="1" applyAlignment="1">
      <alignment horizontal="justify" vertical="top" wrapText="1"/>
    </xf>
    <xf numFmtId="0" fontId="19" fillId="0" borderId="61" xfId="0" applyFont="1" applyFill="1" applyBorder="1" applyAlignment="1">
      <alignment horizontal="justify" vertical="top" wrapText="1"/>
    </xf>
    <xf numFmtId="0" fontId="19" fillId="0" borderId="62" xfId="0" applyFont="1" applyFill="1" applyBorder="1" applyAlignment="1">
      <alignment horizontal="justify" vertical="top" wrapText="1"/>
    </xf>
    <xf numFmtId="4" fontId="19" fillId="35" borderId="63" xfId="0" applyNumberFormat="1" applyFont="1" applyFill="1" applyBorder="1" applyAlignment="1">
      <alignment horizontal="left" vertical="center" wrapText="1"/>
    </xf>
    <xf numFmtId="4" fontId="19" fillId="35" borderId="64" xfId="0" applyNumberFormat="1" applyFont="1" applyFill="1" applyBorder="1" applyAlignment="1">
      <alignment horizontal="left" vertical="center" wrapText="1"/>
    </xf>
    <xf numFmtId="4" fontId="19" fillId="35" borderId="14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19" fillId="35" borderId="65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8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0" fillId="0" borderId="0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AD66"/>
  <sheetViews>
    <sheetView view="pageBreakPreview" zoomScale="80" zoomScaleNormal="80" zoomScaleSheetLayoutView="80" zoomScalePageLayoutView="0" workbookViewId="0" topLeftCell="A1">
      <selection activeCell="D50" sqref="D50:AB66"/>
    </sheetView>
  </sheetViews>
  <sheetFormatPr defaultColWidth="11.00390625" defaultRowHeight="12.75"/>
  <cols>
    <col min="1" max="1" width="4.00390625" style="1" customWidth="1"/>
  </cols>
  <sheetData>
    <row r="1" spans="2:17" s="2" customFormat="1" ht="48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</v>
      </c>
    </row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spans="2:30" ht="13.5" customHeight="1">
      <c r="B11" s="5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2:30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2:30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2:30" ht="13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2:30" ht="13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2:30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3.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13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3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3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3.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13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13.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13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13.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13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13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13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13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13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13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4:28" ht="20.25" customHeight="1">
      <c r="D49" s="6" t="s">
        <v>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4:28" ht="13.5" customHeight="1">
      <c r="D50" s="7" t="s">
        <v>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4:28" ht="13.5" customHeight="1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4:28" ht="13.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4:28" ht="13.5" customHeight="1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4:28" ht="13.5" customHeight="1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4:28" ht="13.5" customHeight="1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4:28" ht="13.5" customHeight="1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4:28" ht="13.5" customHeight="1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4:28" ht="13.5" customHeight="1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4:28" ht="13.5" customHeight="1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4:28" ht="13.5" customHeight="1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4:28" ht="13.5" customHeight="1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4:28" ht="13.5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4:28" ht="13.5" customHeight="1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4:28" ht="13.5" customHeight="1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4:28" ht="13.5" customHeight="1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4:28" ht="13.5" customHeight="1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4">
    <mergeCell ref="B1:P1"/>
    <mergeCell ref="B11:AD34"/>
    <mergeCell ref="D49:AB49"/>
    <mergeCell ref="D50:AB66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36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29"/>
  <sheetViews>
    <sheetView showGridLines="0" tabSelected="1" view="pageBreakPreview" zoomScale="78" zoomScaleNormal="80" zoomScaleSheetLayoutView="78" zoomScalePageLayoutView="0" workbookViewId="0" topLeftCell="A1">
      <selection activeCell="B2" sqref="B2"/>
    </sheetView>
  </sheetViews>
  <sheetFormatPr defaultColWidth="11.00390625" defaultRowHeight="12.75"/>
  <cols>
    <col min="1" max="1" width="4.00390625" style="1" customWidth="1"/>
    <col min="2" max="2" width="16.3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2.75390625" style="1" customWidth="1"/>
    <col min="16" max="16" width="14.875" style="1" customWidth="1"/>
    <col min="17" max="17" width="13.875" style="1" customWidth="1"/>
    <col min="18" max="18" width="10.25390625" style="1" customWidth="1"/>
    <col min="19" max="19" width="14.875" style="1" customWidth="1"/>
    <col min="20" max="21" width="12.25390625" style="1" customWidth="1"/>
    <col min="22" max="22" width="17.253906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4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36.7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 t="s">
        <v>46</v>
      </c>
      <c r="S11" s="65" t="s">
        <v>46</v>
      </c>
      <c r="T11" s="65" t="s">
        <v>46</v>
      </c>
      <c r="U11" s="65" t="str">
        <f aca="true" t="shared" si="0" ref="U11:U16">IF(ISERROR(T11/S11),"N/A",T11/S11*100)</f>
        <v>N/A</v>
      </c>
      <c r="V11" s="66" t="s">
        <v>47</v>
      </c>
    </row>
    <row r="12" spans="1:22" ht="75" customHeight="1" thickBot="1" thickTop="1">
      <c r="A12" s="62"/>
      <c r="B12" s="63" t="s">
        <v>40</v>
      </c>
      <c r="C12" s="64" t="s">
        <v>44</v>
      </c>
      <c r="D12" s="64"/>
      <c r="E12" s="64"/>
      <c r="F12" s="64"/>
      <c r="G12" s="64"/>
      <c r="H12" s="64"/>
      <c r="I12" s="64" t="s">
        <v>48</v>
      </c>
      <c r="J12" s="64"/>
      <c r="K12" s="64"/>
      <c r="L12" s="64" t="s">
        <v>49</v>
      </c>
      <c r="M12" s="64"/>
      <c r="N12" s="64"/>
      <c r="O12" s="64"/>
      <c r="P12" s="65" t="s">
        <v>50</v>
      </c>
      <c r="Q12" s="65" t="s">
        <v>45</v>
      </c>
      <c r="R12" s="65">
        <v>6.47</v>
      </c>
      <c r="S12" s="65" t="s">
        <v>46</v>
      </c>
      <c r="T12" s="65" t="s">
        <v>46</v>
      </c>
      <c r="U12" s="65" t="str">
        <f t="shared" si="0"/>
        <v>N/A</v>
      </c>
      <c r="V12" s="66" t="s">
        <v>47</v>
      </c>
    </row>
    <row r="13" spans="1:22" ht="75" customHeight="1" thickBot="1" thickTop="1">
      <c r="A13" s="62"/>
      <c r="B13" s="63" t="s">
        <v>51</v>
      </c>
      <c r="C13" s="64" t="s">
        <v>52</v>
      </c>
      <c r="D13" s="64"/>
      <c r="E13" s="64"/>
      <c r="F13" s="64"/>
      <c r="G13" s="64"/>
      <c r="H13" s="64"/>
      <c r="I13" s="64" t="s">
        <v>53</v>
      </c>
      <c r="J13" s="64"/>
      <c r="K13" s="64"/>
      <c r="L13" s="64" t="s">
        <v>54</v>
      </c>
      <c r="M13" s="64"/>
      <c r="N13" s="64"/>
      <c r="O13" s="64"/>
      <c r="P13" s="65" t="s">
        <v>50</v>
      </c>
      <c r="Q13" s="65" t="s">
        <v>55</v>
      </c>
      <c r="R13" s="65">
        <v>11.8</v>
      </c>
      <c r="S13" s="65" t="s">
        <v>46</v>
      </c>
      <c r="T13" s="65" t="s">
        <v>46</v>
      </c>
      <c r="U13" s="65" t="str">
        <f t="shared" si="0"/>
        <v>N/A</v>
      </c>
      <c r="V13" s="66" t="s">
        <v>47</v>
      </c>
    </row>
    <row r="14" spans="1:22" ht="75" customHeight="1" thickBot="1" thickTop="1">
      <c r="A14" s="62"/>
      <c r="B14" s="63" t="s">
        <v>51</v>
      </c>
      <c r="C14" s="64" t="s">
        <v>44</v>
      </c>
      <c r="D14" s="64"/>
      <c r="E14" s="64"/>
      <c r="F14" s="64"/>
      <c r="G14" s="64"/>
      <c r="H14" s="64"/>
      <c r="I14" s="64" t="s">
        <v>56</v>
      </c>
      <c r="J14" s="64"/>
      <c r="K14" s="64"/>
      <c r="L14" s="64" t="s">
        <v>57</v>
      </c>
      <c r="M14" s="64"/>
      <c r="N14" s="64"/>
      <c r="O14" s="64"/>
      <c r="P14" s="65" t="s">
        <v>50</v>
      </c>
      <c r="Q14" s="65" t="s">
        <v>55</v>
      </c>
      <c r="R14" s="65">
        <v>5.2</v>
      </c>
      <c r="S14" s="65" t="s">
        <v>46</v>
      </c>
      <c r="T14" s="65" t="s">
        <v>46</v>
      </c>
      <c r="U14" s="65" t="str">
        <f t="shared" si="0"/>
        <v>N/A</v>
      </c>
      <c r="V14" s="66" t="s">
        <v>47</v>
      </c>
    </row>
    <row r="15" spans="1:22" ht="75" customHeight="1" thickBot="1" thickTop="1">
      <c r="A15" s="62"/>
      <c r="B15" s="63" t="s">
        <v>58</v>
      </c>
      <c r="C15" s="64" t="s">
        <v>59</v>
      </c>
      <c r="D15" s="64"/>
      <c r="E15" s="64"/>
      <c r="F15" s="64"/>
      <c r="G15" s="64"/>
      <c r="H15" s="64"/>
      <c r="I15" s="64" t="s">
        <v>60</v>
      </c>
      <c r="J15" s="64"/>
      <c r="K15" s="64"/>
      <c r="L15" s="64" t="s">
        <v>61</v>
      </c>
      <c r="M15" s="64"/>
      <c r="N15" s="64"/>
      <c r="O15" s="64"/>
      <c r="P15" s="65" t="s">
        <v>50</v>
      </c>
      <c r="Q15" s="65" t="s">
        <v>62</v>
      </c>
      <c r="R15" s="65">
        <v>100</v>
      </c>
      <c r="S15" s="65">
        <v>25</v>
      </c>
      <c r="T15" s="65">
        <v>3.02</v>
      </c>
      <c r="U15" s="65">
        <f t="shared" si="0"/>
        <v>12.08</v>
      </c>
      <c r="V15" s="66" t="s">
        <v>47</v>
      </c>
    </row>
    <row r="16" spans="1:22" ht="75" customHeight="1" thickBot="1" thickTop="1">
      <c r="A16" s="62"/>
      <c r="B16" s="63" t="s">
        <v>63</v>
      </c>
      <c r="C16" s="64" t="s">
        <v>64</v>
      </c>
      <c r="D16" s="64"/>
      <c r="E16" s="64"/>
      <c r="F16" s="64"/>
      <c r="G16" s="64"/>
      <c r="H16" s="64"/>
      <c r="I16" s="64" t="s">
        <v>65</v>
      </c>
      <c r="J16" s="64"/>
      <c r="K16" s="64"/>
      <c r="L16" s="64" t="s">
        <v>66</v>
      </c>
      <c r="M16" s="64"/>
      <c r="N16" s="64"/>
      <c r="O16" s="64"/>
      <c r="P16" s="65" t="s">
        <v>50</v>
      </c>
      <c r="Q16" s="65" t="s">
        <v>67</v>
      </c>
      <c r="R16" s="65">
        <v>100</v>
      </c>
      <c r="S16" s="65">
        <v>25</v>
      </c>
      <c r="T16" s="65">
        <v>4.15</v>
      </c>
      <c r="U16" s="65">
        <f t="shared" si="0"/>
        <v>16.6</v>
      </c>
      <c r="V16" s="66" t="s">
        <v>47</v>
      </c>
    </row>
    <row r="17" spans="2:23" ht="22.5" customHeight="1" thickBot="1" thickTop="1">
      <c r="B17" s="13" t="s">
        <v>68</v>
      </c>
      <c r="C17" s="14"/>
      <c r="D17" s="14"/>
      <c r="E17" s="14"/>
      <c r="F17" s="14"/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6"/>
      <c r="W17" s="67"/>
    </row>
    <row r="18" spans="2:22" ht="32.25" customHeight="1" thickTop="1">
      <c r="B18" s="68"/>
      <c r="C18" s="69"/>
      <c r="D18" s="69"/>
      <c r="E18" s="69"/>
      <c r="F18" s="69"/>
      <c r="G18" s="69"/>
      <c r="H18" s="70"/>
      <c r="I18" s="70"/>
      <c r="J18" s="70"/>
      <c r="K18" s="70"/>
      <c r="L18" s="70"/>
      <c r="M18" s="70"/>
      <c r="N18" s="70"/>
      <c r="O18" s="70"/>
      <c r="P18" s="71"/>
      <c r="Q18" s="72"/>
      <c r="R18" s="50" t="s">
        <v>69</v>
      </c>
      <c r="S18" s="46" t="s">
        <v>70</v>
      </c>
      <c r="T18" s="50" t="s">
        <v>71</v>
      </c>
      <c r="U18" s="50" t="s">
        <v>72</v>
      </c>
      <c r="V18" s="73"/>
    </row>
    <row r="19" spans="2:22" ht="30" customHeight="1" thickBot="1">
      <c r="B19" s="75"/>
      <c r="C19" s="76"/>
      <c r="D19" s="76"/>
      <c r="E19" s="76"/>
      <c r="F19" s="76"/>
      <c r="G19" s="76"/>
      <c r="H19" s="77"/>
      <c r="I19" s="77"/>
      <c r="J19" s="77"/>
      <c r="K19" s="77"/>
      <c r="L19" s="77"/>
      <c r="M19" s="77"/>
      <c r="N19" s="77"/>
      <c r="O19" s="77"/>
      <c r="P19" s="78"/>
      <c r="Q19" s="79"/>
      <c r="R19" s="80" t="s">
        <v>73</v>
      </c>
      <c r="S19" s="79" t="s">
        <v>73</v>
      </c>
      <c r="T19" s="79" t="s">
        <v>73</v>
      </c>
      <c r="U19" s="79" t="s">
        <v>74</v>
      </c>
      <c r="V19" s="74"/>
    </row>
    <row r="20" spans="2:22" ht="13.5" customHeight="1" thickBot="1">
      <c r="B20" s="81" t="s">
        <v>75</v>
      </c>
      <c r="C20" s="82"/>
      <c r="D20" s="82"/>
      <c r="E20" s="83"/>
      <c r="F20" s="83"/>
      <c r="G20" s="83"/>
      <c r="H20" s="84"/>
      <c r="I20" s="84"/>
      <c r="J20" s="84"/>
      <c r="K20" s="84"/>
      <c r="L20" s="84"/>
      <c r="M20" s="84"/>
      <c r="N20" s="84"/>
      <c r="O20" s="84"/>
      <c r="P20" s="85"/>
      <c r="Q20" s="85"/>
      <c r="R20" s="86" t="s">
        <v>76</v>
      </c>
      <c r="S20" s="86" t="s">
        <v>76</v>
      </c>
      <c r="T20" s="86" t="s">
        <v>76</v>
      </c>
      <c r="U20" s="86" t="str">
        <f>+IF(ISERR(T20/S20*100),"N/A",T20/S20*100)</f>
        <v>N/A</v>
      </c>
      <c r="V20" s="87"/>
    </row>
    <row r="21" spans="2:22" ht="13.5" customHeight="1" thickBot="1">
      <c r="B21" s="88" t="s">
        <v>77</v>
      </c>
      <c r="C21" s="89"/>
      <c r="D21" s="89"/>
      <c r="E21" s="90"/>
      <c r="F21" s="90"/>
      <c r="G21" s="90"/>
      <c r="H21" s="91"/>
      <c r="I21" s="91"/>
      <c r="J21" s="91"/>
      <c r="K21" s="91"/>
      <c r="L21" s="91"/>
      <c r="M21" s="91"/>
      <c r="N21" s="91"/>
      <c r="O21" s="91"/>
      <c r="P21" s="92"/>
      <c r="Q21" s="92"/>
      <c r="R21" s="86" t="s">
        <v>76</v>
      </c>
      <c r="S21" s="86" t="s">
        <v>76</v>
      </c>
      <c r="T21" s="86" t="s">
        <v>76</v>
      </c>
      <c r="U21" s="86" t="str">
        <f>+IF(ISERR(T21/S21*100),"N/A",T21/S21*100)</f>
        <v>N/A</v>
      </c>
      <c r="V21" s="87"/>
    </row>
    <row r="22" spans="2:22" s="93" customFormat="1" ht="14.25" customHeight="1" thickBot="1" thickTop="1">
      <c r="B22" s="94" t="s">
        <v>78</v>
      </c>
      <c r="C22" s="95"/>
      <c r="D22" s="95"/>
      <c r="E22" s="95"/>
      <c r="F22" s="95"/>
      <c r="G22" s="95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7"/>
    </row>
    <row r="23" spans="2:22" ht="44.25" customHeight="1" thickTop="1">
      <c r="B23" s="98" t="s">
        <v>79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99"/>
    </row>
    <row r="24" spans="2:22" ht="34.5" customHeight="1">
      <c r="B24" s="101" t="s">
        <v>80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2"/>
    </row>
    <row r="25" spans="2:22" ht="34.5" customHeight="1">
      <c r="B25" s="101" t="s">
        <v>81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2"/>
    </row>
    <row r="26" spans="2:22" ht="34.5" customHeight="1">
      <c r="B26" s="101" t="s">
        <v>82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2"/>
    </row>
    <row r="27" spans="2:22" ht="34.5" customHeight="1">
      <c r="B27" s="101" t="s">
        <v>83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2"/>
    </row>
    <row r="28" spans="2:22" ht="34.5" customHeight="1">
      <c r="B28" s="101" t="s">
        <v>84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2"/>
    </row>
    <row r="29" spans="2:22" ht="34.5" customHeight="1">
      <c r="B29" s="101" t="s">
        <v>85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2"/>
    </row>
  </sheetData>
  <sheetProtection/>
  <mergeCells count="50">
    <mergeCell ref="B26:V26"/>
    <mergeCell ref="B27:V27"/>
    <mergeCell ref="B28:V28"/>
    <mergeCell ref="B29:V29"/>
    <mergeCell ref="V18:V19"/>
    <mergeCell ref="B20:D20"/>
    <mergeCell ref="B21:D21"/>
    <mergeCell ref="B23:V23"/>
    <mergeCell ref="B24:V24"/>
    <mergeCell ref="B25:V25"/>
    <mergeCell ref="C15:H15"/>
    <mergeCell ref="I15:K15"/>
    <mergeCell ref="L15:O15"/>
    <mergeCell ref="C16:H16"/>
    <mergeCell ref="I16:K16"/>
    <mergeCell ref="L16:O16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7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40"/>
  <sheetViews>
    <sheetView showGridLines="0" view="pageBreakPreview" zoomScale="74" zoomScaleNormal="80" zoomScaleSheetLayoutView="74" zoomScalePageLayoutView="0" workbookViewId="0" topLeftCell="A7">
      <selection activeCell="B2" sqref="B2"/>
    </sheetView>
  </sheetViews>
  <sheetFormatPr defaultColWidth="11.00390625" defaultRowHeight="12.75"/>
  <cols>
    <col min="1" max="1" width="4.00390625" style="1" customWidth="1"/>
    <col min="2" max="2" width="15.7539062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3.25390625" style="1" customWidth="1"/>
    <col min="16" max="16" width="16.375" style="1" customWidth="1"/>
    <col min="17" max="17" width="13.875" style="1" customWidth="1"/>
    <col min="18" max="18" width="10.25390625" style="1" customWidth="1"/>
    <col min="19" max="19" width="15.87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4"/>
      <c r="B1" s="8" t="s">
        <v>86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 t="s">
        <v>46</v>
      </c>
      <c r="S11" s="65" t="s">
        <v>46</v>
      </c>
      <c r="T11" s="65" t="s">
        <v>46</v>
      </c>
      <c r="U11" s="65" t="str">
        <f>IF(ISERROR(T11/S11),"N/A",T11/S11*100)</f>
        <v>N/A</v>
      </c>
      <c r="V11" s="66" t="s">
        <v>47</v>
      </c>
    </row>
    <row r="12" spans="1:22" ht="22.5" customHeight="1" thickBot="1" thickTop="1">
      <c r="A12" s="62"/>
      <c r="B12" s="104" t="s">
        <v>87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22" ht="75" customHeight="1" thickBot="1" thickTop="1">
      <c r="A13" s="62"/>
      <c r="B13" s="63" t="s">
        <v>40</v>
      </c>
      <c r="C13" s="64" t="s">
        <v>44</v>
      </c>
      <c r="D13" s="64"/>
      <c r="E13" s="64"/>
      <c r="F13" s="64"/>
      <c r="G13" s="64"/>
      <c r="H13" s="64"/>
      <c r="I13" s="64" t="s">
        <v>48</v>
      </c>
      <c r="J13" s="64"/>
      <c r="K13" s="64"/>
      <c r="L13" s="64" t="s">
        <v>49</v>
      </c>
      <c r="M13" s="64"/>
      <c r="N13" s="64"/>
      <c r="O13" s="64"/>
      <c r="P13" s="65" t="s">
        <v>50</v>
      </c>
      <c r="Q13" s="65" t="s">
        <v>45</v>
      </c>
      <c r="R13" s="65">
        <v>6.47</v>
      </c>
      <c r="S13" s="65" t="s">
        <v>46</v>
      </c>
      <c r="T13" s="65" t="s">
        <v>46</v>
      </c>
      <c r="U13" s="65" t="str">
        <f>IF(ISERROR(T13/S13),"N/A",T13/S13*100)</f>
        <v>N/A</v>
      </c>
      <c r="V13" s="66" t="s">
        <v>47</v>
      </c>
    </row>
    <row r="14" spans="1:22" ht="22.5" customHeight="1" thickBot="1" thickTop="1">
      <c r="A14" s="62"/>
      <c r="B14" s="104" t="s">
        <v>88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5"/>
    </row>
    <row r="15" spans="1:22" ht="22.5" customHeight="1" thickBot="1">
      <c r="A15" s="62"/>
      <c r="B15" s="107"/>
      <c r="C15" s="107"/>
      <c r="D15" s="107"/>
      <c r="E15" s="107"/>
      <c r="F15" s="107"/>
      <c r="G15" s="107"/>
      <c r="H15" s="107"/>
      <c r="I15" s="108"/>
      <c r="J15" s="108"/>
      <c r="K15" s="107"/>
      <c r="L15" s="107"/>
      <c r="M15" s="107"/>
      <c r="N15" s="107"/>
      <c r="O15" s="109"/>
      <c r="P15" s="109"/>
      <c r="Q15" s="107"/>
      <c r="R15" s="110">
        <v>6.47</v>
      </c>
      <c r="S15" s="111" t="s">
        <v>89</v>
      </c>
      <c r="T15" s="111" t="s">
        <v>89</v>
      </c>
      <c r="U15" s="112" t="str">
        <f>IF(ISERROR(T15/S15),"N/A",T15/S15*100)</f>
        <v>N/A</v>
      </c>
      <c r="V15" s="107" t="s">
        <v>90</v>
      </c>
    </row>
    <row r="16" spans="1:22" ht="75" customHeight="1" thickBot="1" thickTop="1">
      <c r="A16" s="62"/>
      <c r="B16" s="63" t="s">
        <v>51</v>
      </c>
      <c r="C16" s="64" t="s">
        <v>52</v>
      </c>
      <c r="D16" s="64"/>
      <c r="E16" s="64"/>
      <c r="F16" s="64"/>
      <c r="G16" s="64"/>
      <c r="H16" s="64"/>
      <c r="I16" s="64" t="s">
        <v>53</v>
      </c>
      <c r="J16" s="64"/>
      <c r="K16" s="64"/>
      <c r="L16" s="64" t="s">
        <v>54</v>
      </c>
      <c r="M16" s="64"/>
      <c r="N16" s="64"/>
      <c r="O16" s="64"/>
      <c r="P16" s="65" t="s">
        <v>50</v>
      </c>
      <c r="Q16" s="65" t="s">
        <v>55</v>
      </c>
      <c r="R16" s="65">
        <v>11.8</v>
      </c>
      <c r="S16" s="65" t="s">
        <v>46</v>
      </c>
      <c r="T16" s="65" t="s">
        <v>46</v>
      </c>
      <c r="U16" s="65" t="str">
        <f>IF(ISERROR(T16/S16),"N/A",T16/S16*100)</f>
        <v>N/A</v>
      </c>
      <c r="V16" s="66" t="s">
        <v>47</v>
      </c>
    </row>
    <row r="17" spans="1:22" ht="22.5" customHeight="1" thickBot="1" thickTop="1">
      <c r="A17" s="62"/>
      <c r="B17" s="104" t="s">
        <v>88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5"/>
    </row>
    <row r="18" spans="1:22" ht="22.5" customHeight="1" thickBot="1">
      <c r="A18" s="62"/>
      <c r="B18" s="107"/>
      <c r="C18" s="107"/>
      <c r="D18" s="107"/>
      <c r="E18" s="107"/>
      <c r="F18" s="107"/>
      <c r="G18" s="107"/>
      <c r="H18" s="107"/>
      <c r="I18" s="108"/>
      <c r="J18" s="108"/>
      <c r="K18" s="107"/>
      <c r="L18" s="107"/>
      <c r="M18" s="107"/>
      <c r="N18" s="107"/>
      <c r="O18" s="109"/>
      <c r="P18" s="109"/>
      <c r="Q18" s="107"/>
      <c r="R18" s="110">
        <v>11.8</v>
      </c>
      <c r="S18" s="111" t="s">
        <v>89</v>
      </c>
      <c r="T18" s="111" t="s">
        <v>89</v>
      </c>
      <c r="U18" s="112" t="str">
        <f>IF(ISERROR(T18/S18),"N/A",T18/S18*100)</f>
        <v>N/A</v>
      </c>
      <c r="V18" s="107" t="s">
        <v>90</v>
      </c>
    </row>
    <row r="19" spans="1:22" ht="75" customHeight="1" thickBot="1" thickTop="1">
      <c r="A19" s="62"/>
      <c r="B19" s="63" t="s">
        <v>51</v>
      </c>
      <c r="C19" s="64" t="s">
        <v>44</v>
      </c>
      <c r="D19" s="64"/>
      <c r="E19" s="64"/>
      <c r="F19" s="64"/>
      <c r="G19" s="64"/>
      <c r="H19" s="64"/>
      <c r="I19" s="64" t="s">
        <v>56</v>
      </c>
      <c r="J19" s="64"/>
      <c r="K19" s="64"/>
      <c r="L19" s="64" t="s">
        <v>57</v>
      </c>
      <c r="M19" s="64"/>
      <c r="N19" s="64"/>
      <c r="O19" s="64"/>
      <c r="P19" s="65" t="s">
        <v>50</v>
      </c>
      <c r="Q19" s="65" t="s">
        <v>55</v>
      </c>
      <c r="R19" s="65">
        <v>5.2</v>
      </c>
      <c r="S19" s="65" t="s">
        <v>46</v>
      </c>
      <c r="T19" s="65" t="s">
        <v>46</v>
      </c>
      <c r="U19" s="65" t="str">
        <f>IF(ISERROR(T19/S19),"N/A",T19/S19*100)</f>
        <v>N/A</v>
      </c>
      <c r="V19" s="66" t="s">
        <v>47</v>
      </c>
    </row>
    <row r="20" spans="1:22" ht="22.5" customHeight="1" thickBot="1" thickTop="1">
      <c r="A20" s="62"/>
      <c r="B20" s="104" t="s">
        <v>88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5"/>
    </row>
    <row r="21" spans="1:22" ht="22.5" customHeight="1" thickBot="1">
      <c r="A21" s="62"/>
      <c r="B21" s="107"/>
      <c r="C21" s="107"/>
      <c r="D21" s="107"/>
      <c r="E21" s="107"/>
      <c r="F21" s="107"/>
      <c r="G21" s="107"/>
      <c r="H21" s="107"/>
      <c r="I21" s="108"/>
      <c r="J21" s="108"/>
      <c r="K21" s="107"/>
      <c r="L21" s="107"/>
      <c r="M21" s="107"/>
      <c r="N21" s="107"/>
      <c r="O21" s="109"/>
      <c r="P21" s="109"/>
      <c r="Q21" s="107"/>
      <c r="R21" s="110">
        <v>5.2</v>
      </c>
      <c r="S21" s="111" t="s">
        <v>89</v>
      </c>
      <c r="T21" s="111" t="s">
        <v>89</v>
      </c>
      <c r="U21" s="112" t="str">
        <f>IF(ISERROR(T21/S21),"N/A",T21/S21*100)</f>
        <v>N/A</v>
      </c>
      <c r="V21" s="107" t="s">
        <v>90</v>
      </c>
    </row>
    <row r="22" spans="1:22" ht="75" customHeight="1" thickBot="1" thickTop="1">
      <c r="A22" s="62"/>
      <c r="B22" s="63" t="s">
        <v>58</v>
      </c>
      <c r="C22" s="64" t="s">
        <v>59</v>
      </c>
      <c r="D22" s="64"/>
      <c r="E22" s="64"/>
      <c r="F22" s="64"/>
      <c r="G22" s="64"/>
      <c r="H22" s="64"/>
      <c r="I22" s="64" t="s">
        <v>60</v>
      </c>
      <c r="J22" s="64"/>
      <c r="K22" s="64"/>
      <c r="L22" s="64" t="s">
        <v>61</v>
      </c>
      <c r="M22" s="64"/>
      <c r="N22" s="64"/>
      <c r="O22" s="64"/>
      <c r="P22" s="65" t="s">
        <v>50</v>
      </c>
      <c r="Q22" s="65" t="s">
        <v>62</v>
      </c>
      <c r="R22" s="65">
        <v>100</v>
      </c>
      <c r="S22" s="65">
        <v>25</v>
      </c>
      <c r="T22" s="65">
        <v>3.02</v>
      </c>
      <c r="U22" s="65">
        <f>IF(ISERROR(T22/S22),"N/A",T22/S22*100)</f>
        <v>12.08</v>
      </c>
      <c r="V22" s="66" t="s">
        <v>47</v>
      </c>
    </row>
    <row r="23" spans="1:22" ht="22.5" customHeight="1" thickBot="1" thickTop="1">
      <c r="A23" s="62"/>
      <c r="B23" s="104" t="s">
        <v>88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5"/>
    </row>
    <row r="24" spans="1:22" ht="22.5" customHeight="1" thickBot="1">
      <c r="A24" s="62"/>
      <c r="B24" s="107"/>
      <c r="C24" s="107"/>
      <c r="D24" s="107"/>
      <c r="E24" s="107"/>
      <c r="F24" s="107"/>
      <c r="G24" s="107"/>
      <c r="H24" s="107"/>
      <c r="I24" s="108"/>
      <c r="J24" s="108"/>
      <c r="K24" s="107"/>
      <c r="L24" s="107"/>
      <c r="M24" s="107"/>
      <c r="N24" s="107"/>
      <c r="O24" s="109"/>
      <c r="P24" s="109"/>
      <c r="Q24" s="107"/>
      <c r="R24" s="110">
        <v>100</v>
      </c>
      <c r="S24" s="111">
        <v>25</v>
      </c>
      <c r="T24" s="111">
        <v>3.02</v>
      </c>
      <c r="U24" s="112">
        <f>IF(ISERROR(T24/S24),"N/A",T24/S24*100)</f>
        <v>12.08</v>
      </c>
      <c r="V24" s="107" t="s">
        <v>90</v>
      </c>
    </row>
    <row r="25" spans="1:22" ht="75" customHeight="1" thickBot="1" thickTop="1">
      <c r="A25" s="62"/>
      <c r="B25" s="63" t="s">
        <v>63</v>
      </c>
      <c r="C25" s="64" t="s">
        <v>64</v>
      </c>
      <c r="D25" s="64"/>
      <c r="E25" s="64"/>
      <c r="F25" s="64"/>
      <c r="G25" s="64"/>
      <c r="H25" s="64"/>
      <c r="I25" s="64" t="s">
        <v>65</v>
      </c>
      <c r="J25" s="64"/>
      <c r="K25" s="64"/>
      <c r="L25" s="64" t="s">
        <v>66</v>
      </c>
      <c r="M25" s="64"/>
      <c r="N25" s="64"/>
      <c r="O25" s="64"/>
      <c r="P25" s="65" t="s">
        <v>50</v>
      </c>
      <c r="Q25" s="65" t="s">
        <v>67</v>
      </c>
      <c r="R25" s="65">
        <v>100</v>
      </c>
      <c r="S25" s="65">
        <v>25</v>
      </c>
      <c r="T25" s="65">
        <v>4.15</v>
      </c>
      <c r="U25" s="65">
        <f>IF(ISERROR(T25/S25),"N/A",T25/S25*100)</f>
        <v>16.6</v>
      </c>
      <c r="V25" s="66" t="s">
        <v>47</v>
      </c>
    </row>
    <row r="26" spans="1:22" ht="22.5" customHeight="1" thickBot="1" thickTop="1">
      <c r="A26" s="62"/>
      <c r="B26" s="104" t="s">
        <v>88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5"/>
    </row>
    <row r="27" spans="1:22" ht="22.5" customHeight="1" thickBot="1">
      <c r="A27" s="62"/>
      <c r="B27" s="107"/>
      <c r="C27" s="107"/>
      <c r="D27" s="107"/>
      <c r="E27" s="107"/>
      <c r="F27" s="107"/>
      <c r="G27" s="107"/>
      <c r="H27" s="107"/>
      <c r="I27" s="108"/>
      <c r="J27" s="108"/>
      <c r="K27" s="107"/>
      <c r="L27" s="107"/>
      <c r="M27" s="107"/>
      <c r="N27" s="107"/>
      <c r="O27" s="109"/>
      <c r="P27" s="109"/>
      <c r="Q27" s="107"/>
      <c r="R27" s="110">
        <v>100</v>
      </c>
      <c r="S27" s="111">
        <v>25</v>
      </c>
      <c r="T27" s="111">
        <v>4.15</v>
      </c>
      <c r="U27" s="112">
        <f>IF(ISERROR(T27/S27),"N/A",T27/S27*100)</f>
        <v>16.6</v>
      </c>
      <c r="V27" s="107" t="s">
        <v>90</v>
      </c>
    </row>
    <row r="28" spans="2:23" ht="22.5" customHeight="1" thickBot="1" thickTop="1">
      <c r="B28" s="13" t="s">
        <v>68</v>
      </c>
      <c r="C28" s="14"/>
      <c r="D28" s="14"/>
      <c r="E28" s="14"/>
      <c r="F28" s="14"/>
      <c r="G28" s="14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6"/>
      <c r="W28" s="67"/>
    </row>
    <row r="29" spans="2:22" ht="32.25" customHeight="1" thickTop="1">
      <c r="B29" s="68"/>
      <c r="C29" s="69"/>
      <c r="D29" s="69"/>
      <c r="E29" s="69"/>
      <c r="F29" s="69"/>
      <c r="G29" s="69"/>
      <c r="H29" s="70"/>
      <c r="I29" s="70"/>
      <c r="J29" s="70"/>
      <c r="K29" s="70"/>
      <c r="L29" s="70"/>
      <c r="M29" s="70"/>
      <c r="N29" s="70"/>
      <c r="O29" s="70"/>
      <c r="P29" s="71"/>
      <c r="Q29" s="72"/>
      <c r="R29" s="50" t="s">
        <v>69</v>
      </c>
      <c r="S29" s="46" t="s">
        <v>70</v>
      </c>
      <c r="T29" s="50" t="s">
        <v>71</v>
      </c>
      <c r="U29" s="50" t="s">
        <v>72</v>
      </c>
      <c r="V29" s="73"/>
    </row>
    <row r="30" spans="2:22" ht="30" customHeight="1" thickBot="1">
      <c r="B30" s="75"/>
      <c r="C30" s="76"/>
      <c r="D30" s="76"/>
      <c r="E30" s="76"/>
      <c r="F30" s="76"/>
      <c r="G30" s="76"/>
      <c r="H30" s="77"/>
      <c r="I30" s="77"/>
      <c r="J30" s="77"/>
      <c r="K30" s="77"/>
      <c r="L30" s="77"/>
      <c r="M30" s="77"/>
      <c r="N30" s="77"/>
      <c r="O30" s="77"/>
      <c r="P30" s="78"/>
      <c r="Q30" s="79"/>
      <c r="R30" s="80" t="s">
        <v>73</v>
      </c>
      <c r="S30" s="79" t="s">
        <v>73</v>
      </c>
      <c r="T30" s="79" t="s">
        <v>73</v>
      </c>
      <c r="U30" s="79" t="s">
        <v>74</v>
      </c>
      <c r="V30" s="74"/>
    </row>
    <row r="31" spans="2:22" ht="13.5" customHeight="1" thickBot="1">
      <c r="B31" s="81" t="s">
        <v>75</v>
      </c>
      <c r="C31" s="82"/>
      <c r="D31" s="82"/>
      <c r="E31" s="83"/>
      <c r="F31" s="83"/>
      <c r="G31" s="83"/>
      <c r="H31" s="84"/>
      <c r="I31" s="84"/>
      <c r="J31" s="84"/>
      <c r="K31" s="84"/>
      <c r="L31" s="84"/>
      <c r="M31" s="84"/>
      <c r="N31" s="84"/>
      <c r="O31" s="84"/>
      <c r="P31" s="85"/>
      <c r="Q31" s="85"/>
      <c r="R31" s="86" t="s">
        <v>76</v>
      </c>
      <c r="S31" s="86" t="s">
        <v>76</v>
      </c>
      <c r="T31" s="86" t="s">
        <v>76</v>
      </c>
      <c r="U31" s="86" t="str">
        <f>+IF(ISERR(T31/S31*100),"N/A",T31/S31*100)</f>
        <v>N/A</v>
      </c>
      <c r="V31" s="87"/>
    </row>
    <row r="32" spans="2:22" ht="13.5" customHeight="1" thickBot="1">
      <c r="B32" s="88" t="s">
        <v>77</v>
      </c>
      <c r="C32" s="89"/>
      <c r="D32" s="89"/>
      <c r="E32" s="90"/>
      <c r="F32" s="90"/>
      <c r="G32" s="90"/>
      <c r="H32" s="91"/>
      <c r="I32" s="91"/>
      <c r="J32" s="91"/>
      <c r="K32" s="91"/>
      <c r="L32" s="91"/>
      <c r="M32" s="91"/>
      <c r="N32" s="91"/>
      <c r="O32" s="91"/>
      <c r="P32" s="92"/>
      <c r="Q32" s="92"/>
      <c r="R32" s="86" t="s">
        <v>76</v>
      </c>
      <c r="S32" s="86" t="s">
        <v>76</v>
      </c>
      <c r="T32" s="86" t="s">
        <v>76</v>
      </c>
      <c r="U32" s="86" t="str">
        <f>+IF(ISERR(T32/S32*100),"N/A",T32/S32*100)</f>
        <v>N/A</v>
      </c>
      <c r="V32" s="87"/>
    </row>
    <row r="33" spans="2:22" s="93" customFormat="1" ht="14.25" customHeight="1" thickBot="1" thickTop="1">
      <c r="B33" s="94" t="s">
        <v>78</v>
      </c>
      <c r="C33" s="95"/>
      <c r="D33" s="95"/>
      <c r="E33" s="95"/>
      <c r="F33" s="95"/>
      <c r="G33" s="95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7"/>
    </row>
    <row r="34" spans="2:22" ht="44.25" customHeight="1" thickTop="1">
      <c r="B34" s="98" t="s">
        <v>79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99"/>
    </row>
    <row r="35" spans="2:22" ht="34.5" customHeight="1">
      <c r="B35" s="101" t="s">
        <v>91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2"/>
    </row>
    <row r="36" spans="2:22" ht="34.5" customHeight="1">
      <c r="B36" s="101" t="s">
        <v>92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2"/>
    </row>
    <row r="37" spans="2:22" ht="34.5" customHeight="1">
      <c r="B37" s="101" t="s">
        <v>93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2"/>
    </row>
    <row r="38" spans="2:22" ht="34.5" customHeight="1">
      <c r="B38" s="101" t="s">
        <v>94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2"/>
    </row>
    <row r="39" spans="2:22" ht="34.5" customHeight="1">
      <c r="B39" s="101" t="s">
        <v>95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2"/>
    </row>
    <row r="40" spans="2:22" ht="34.5" customHeight="1">
      <c r="B40" s="101" t="s">
        <v>96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2"/>
    </row>
  </sheetData>
  <sheetProtection/>
  <mergeCells count="56">
    <mergeCell ref="B36:V36"/>
    <mergeCell ref="B37:V37"/>
    <mergeCell ref="B38:V38"/>
    <mergeCell ref="B39:V39"/>
    <mergeCell ref="B40:V40"/>
    <mergeCell ref="B26:V26"/>
    <mergeCell ref="V29:V30"/>
    <mergeCell ref="B31:D31"/>
    <mergeCell ref="B32:D32"/>
    <mergeCell ref="B34:V34"/>
    <mergeCell ref="B35:V35"/>
    <mergeCell ref="B20:V20"/>
    <mergeCell ref="C22:H22"/>
    <mergeCell ref="I22:K22"/>
    <mergeCell ref="L22:O22"/>
    <mergeCell ref="B23:V23"/>
    <mergeCell ref="C25:H25"/>
    <mergeCell ref="I25:K25"/>
    <mergeCell ref="L25:O25"/>
    <mergeCell ref="B14:V14"/>
    <mergeCell ref="C16:H16"/>
    <mergeCell ref="I16:K16"/>
    <mergeCell ref="L16:O16"/>
    <mergeCell ref="B17:V17"/>
    <mergeCell ref="C19:H19"/>
    <mergeCell ref="I19:K19"/>
    <mergeCell ref="L19:O19"/>
    <mergeCell ref="C11:H11"/>
    <mergeCell ref="I11:K11"/>
    <mergeCell ref="L11:O11"/>
    <mergeCell ref="B12:V12"/>
    <mergeCell ref="C13:H13"/>
    <mergeCell ref="I13:K13"/>
    <mergeCell ref="L13:O13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4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35"/>
  <sheetViews>
    <sheetView showGridLines="0" view="pageBreakPreview" zoomScale="70" zoomScaleNormal="80" zoomScaleSheetLayoutView="70" zoomScalePageLayoutView="0" workbookViewId="0" topLeftCell="A1">
      <selection activeCell="B2" sqref="B2"/>
    </sheetView>
  </sheetViews>
  <sheetFormatPr defaultColWidth="11.00390625" defaultRowHeight="12.75"/>
  <cols>
    <col min="1" max="1" width="4.00390625" style="1" customWidth="1"/>
    <col min="2" max="2" width="16.8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625" style="1" customWidth="1"/>
    <col min="11" max="11" width="10.875" style="1" customWidth="1"/>
    <col min="12" max="12" width="8.875" style="1" customWidth="1"/>
    <col min="13" max="13" width="11.00390625" style="1" customWidth="1"/>
    <col min="14" max="14" width="9.375" style="1" customWidth="1"/>
    <col min="15" max="15" width="12.75390625" style="1" customWidth="1"/>
    <col min="16" max="16" width="14.375" style="1" customWidth="1"/>
    <col min="17" max="17" width="13.875" style="1" customWidth="1"/>
    <col min="18" max="18" width="10.25390625" style="1" customWidth="1"/>
    <col min="19" max="19" width="15.7539062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4"/>
      <c r="B1" s="8" t="s">
        <v>86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5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 t="s">
        <v>46</v>
      </c>
      <c r="S11" s="65" t="s">
        <v>46</v>
      </c>
      <c r="T11" s="65" t="s">
        <v>46</v>
      </c>
      <c r="U11" s="65" t="str">
        <f>IF(ISERROR(T11/S11),"N/A",T11/S11*100)</f>
        <v>N/A</v>
      </c>
      <c r="V11" s="66" t="s">
        <v>47</v>
      </c>
    </row>
    <row r="12" spans="1:22" ht="18.75" customHeight="1" thickBot="1" thickTop="1">
      <c r="A12" s="62"/>
      <c r="B12" s="113" t="s">
        <v>97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22" ht="75" customHeight="1" thickBot="1" thickTop="1">
      <c r="A13" s="62"/>
      <c r="B13" s="63" t="s">
        <v>40</v>
      </c>
      <c r="C13" s="64" t="s">
        <v>44</v>
      </c>
      <c r="D13" s="64"/>
      <c r="E13" s="64"/>
      <c r="F13" s="64"/>
      <c r="G13" s="64"/>
      <c r="H13" s="64"/>
      <c r="I13" s="64" t="s">
        <v>48</v>
      </c>
      <c r="J13" s="64"/>
      <c r="K13" s="64"/>
      <c r="L13" s="64" t="s">
        <v>49</v>
      </c>
      <c r="M13" s="64"/>
      <c r="N13" s="64"/>
      <c r="O13" s="64"/>
      <c r="P13" s="65" t="s">
        <v>50</v>
      </c>
      <c r="Q13" s="65" t="s">
        <v>45</v>
      </c>
      <c r="R13" s="65">
        <v>6.47</v>
      </c>
      <c r="S13" s="65" t="s">
        <v>46</v>
      </c>
      <c r="T13" s="65" t="s">
        <v>46</v>
      </c>
      <c r="U13" s="65" t="str">
        <f>IF(ISERROR(T13/S13),"N/A",T13/S13*100)</f>
        <v>N/A</v>
      </c>
      <c r="V13" s="66" t="s">
        <v>47</v>
      </c>
    </row>
    <row r="14" spans="1:22" ht="18.75" customHeight="1" thickBot="1" thickTop="1">
      <c r="A14" s="62"/>
      <c r="B14" s="113" t="s">
        <v>98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5"/>
    </row>
    <row r="15" spans="1:22" s="114" customFormat="1" ht="18" customHeight="1" thickBot="1">
      <c r="A15" s="115"/>
      <c r="B15" s="116" t="s">
        <v>44</v>
      </c>
      <c r="C15" s="116"/>
      <c r="D15" s="117"/>
      <c r="E15" s="116"/>
      <c r="F15" s="116"/>
      <c r="G15" s="116"/>
      <c r="H15" s="116"/>
      <c r="I15" s="118"/>
      <c r="J15" s="108"/>
      <c r="K15" s="118"/>
      <c r="L15" s="108"/>
      <c r="M15" s="118"/>
      <c r="N15" s="108"/>
      <c r="O15" s="118"/>
      <c r="P15" s="108"/>
      <c r="Q15" s="119"/>
      <c r="R15" s="120">
        <v>6.47</v>
      </c>
      <c r="S15" s="120" t="s">
        <v>44</v>
      </c>
      <c r="T15" s="120" t="s">
        <v>44</v>
      </c>
      <c r="U15" s="120" t="str">
        <f>IF(ISERROR(T15/S15),"N/A",T15/S15*100)</f>
        <v>N/A</v>
      </c>
      <c r="V15" s="116" t="s">
        <v>99</v>
      </c>
    </row>
    <row r="16" spans="1:22" ht="75" customHeight="1" thickBot="1" thickTop="1">
      <c r="A16" s="62"/>
      <c r="B16" s="63" t="s">
        <v>51</v>
      </c>
      <c r="C16" s="64" t="s">
        <v>52</v>
      </c>
      <c r="D16" s="64"/>
      <c r="E16" s="64"/>
      <c r="F16" s="64"/>
      <c r="G16" s="64"/>
      <c r="H16" s="64"/>
      <c r="I16" s="64" t="s">
        <v>53</v>
      </c>
      <c r="J16" s="64"/>
      <c r="K16" s="64"/>
      <c r="L16" s="64" t="s">
        <v>54</v>
      </c>
      <c r="M16" s="64"/>
      <c r="N16" s="64"/>
      <c r="O16" s="64"/>
      <c r="P16" s="65" t="s">
        <v>50</v>
      </c>
      <c r="Q16" s="65" t="s">
        <v>55</v>
      </c>
      <c r="R16" s="65">
        <v>11.8</v>
      </c>
      <c r="S16" s="65" t="s">
        <v>46</v>
      </c>
      <c r="T16" s="65" t="s">
        <v>46</v>
      </c>
      <c r="U16" s="65" t="str">
        <f>IF(ISERROR(T16/S16),"N/A",T16/S16*100)</f>
        <v>N/A</v>
      </c>
      <c r="V16" s="66" t="s">
        <v>47</v>
      </c>
    </row>
    <row r="17" spans="1:22" ht="18.75" customHeight="1" thickBot="1" thickTop="1">
      <c r="A17" s="62"/>
      <c r="B17" s="113" t="s">
        <v>98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5"/>
    </row>
    <row r="18" spans="1:22" s="114" customFormat="1" ht="18" customHeight="1" thickBot="1">
      <c r="A18" s="115"/>
      <c r="B18" s="116" t="s">
        <v>44</v>
      </c>
      <c r="C18" s="116"/>
      <c r="D18" s="117"/>
      <c r="E18" s="116"/>
      <c r="F18" s="116"/>
      <c r="G18" s="116"/>
      <c r="H18" s="116"/>
      <c r="I18" s="118"/>
      <c r="J18" s="108"/>
      <c r="K18" s="118"/>
      <c r="L18" s="108"/>
      <c r="M18" s="118"/>
      <c r="N18" s="108"/>
      <c r="O18" s="118"/>
      <c r="P18" s="108"/>
      <c r="Q18" s="119"/>
      <c r="R18" s="120">
        <v>11.8</v>
      </c>
      <c r="S18" s="120" t="s">
        <v>44</v>
      </c>
      <c r="T18" s="120" t="s">
        <v>44</v>
      </c>
      <c r="U18" s="120" t="str">
        <f>IF(ISERROR(T18/S18),"N/A",T18/S18*100)</f>
        <v>N/A</v>
      </c>
      <c r="V18" s="116" t="s">
        <v>99</v>
      </c>
    </row>
    <row r="19" spans="1:22" ht="75" customHeight="1" thickBot="1" thickTop="1">
      <c r="A19" s="62"/>
      <c r="B19" s="63" t="s">
        <v>51</v>
      </c>
      <c r="C19" s="64" t="s">
        <v>44</v>
      </c>
      <c r="D19" s="64"/>
      <c r="E19" s="64"/>
      <c r="F19" s="64"/>
      <c r="G19" s="64"/>
      <c r="H19" s="64"/>
      <c r="I19" s="64" t="s">
        <v>56</v>
      </c>
      <c r="J19" s="64"/>
      <c r="K19" s="64"/>
      <c r="L19" s="64" t="s">
        <v>57</v>
      </c>
      <c r="M19" s="64"/>
      <c r="N19" s="64"/>
      <c r="O19" s="64"/>
      <c r="P19" s="65" t="s">
        <v>50</v>
      </c>
      <c r="Q19" s="65" t="s">
        <v>55</v>
      </c>
      <c r="R19" s="65">
        <v>5.2</v>
      </c>
      <c r="S19" s="65" t="s">
        <v>46</v>
      </c>
      <c r="T19" s="65" t="s">
        <v>46</v>
      </c>
      <c r="U19" s="65" t="str">
        <f>IF(ISERROR(T19/S19),"N/A",T19/S19*100)</f>
        <v>N/A</v>
      </c>
      <c r="V19" s="66" t="s">
        <v>47</v>
      </c>
    </row>
    <row r="20" spans="1:22" ht="18.75" customHeight="1" thickBot="1" thickTop="1">
      <c r="A20" s="62"/>
      <c r="B20" s="113" t="s">
        <v>98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5"/>
    </row>
    <row r="21" spans="1:22" s="114" customFormat="1" ht="18" customHeight="1" thickBot="1">
      <c r="A21" s="115"/>
      <c r="B21" s="116" t="s">
        <v>44</v>
      </c>
      <c r="C21" s="116"/>
      <c r="D21" s="117"/>
      <c r="E21" s="116"/>
      <c r="F21" s="116"/>
      <c r="G21" s="116"/>
      <c r="H21" s="116"/>
      <c r="I21" s="118"/>
      <c r="J21" s="108"/>
      <c r="K21" s="118"/>
      <c r="L21" s="108"/>
      <c r="M21" s="118"/>
      <c r="N21" s="108"/>
      <c r="O21" s="118"/>
      <c r="P21" s="108"/>
      <c r="Q21" s="119"/>
      <c r="R21" s="120">
        <v>5.2</v>
      </c>
      <c r="S21" s="120" t="s">
        <v>44</v>
      </c>
      <c r="T21" s="120" t="s">
        <v>44</v>
      </c>
      <c r="U21" s="120" t="str">
        <f>IF(ISERROR(T21/S21),"N/A",T21/S21*100)</f>
        <v>N/A</v>
      </c>
      <c r="V21" s="116" t="s">
        <v>99</v>
      </c>
    </row>
    <row r="22" spans="1:22" ht="75" customHeight="1" thickBot="1" thickTop="1">
      <c r="A22" s="62"/>
      <c r="B22" s="63" t="s">
        <v>58</v>
      </c>
      <c r="C22" s="64" t="s">
        <v>59</v>
      </c>
      <c r="D22" s="64"/>
      <c r="E22" s="64"/>
      <c r="F22" s="64"/>
      <c r="G22" s="64"/>
      <c r="H22" s="64"/>
      <c r="I22" s="64" t="s">
        <v>60</v>
      </c>
      <c r="J22" s="64"/>
      <c r="K22" s="64"/>
      <c r="L22" s="64" t="s">
        <v>61</v>
      </c>
      <c r="M22" s="64"/>
      <c r="N22" s="64"/>
      <c r="O22" s="64"/>
      <c r="P22" s="65" t="s">
        <v>50</v>
      </c>
      <c r="Q22" s="65" t="s">
        <v>62</v>
      </c>
      <c r="R22" s="65">
        <v>100</v>
      </c>
      <c r="S22" s="65">
        <v>25</v>
      </c>
      <c r="T22" s="65">
        <v>3.02</v>
      </c>
      <c r="U22" s="65">
        <f>IF(ISERROR(T22/S22),"N/A",T22/S22*100)</f>
        <v>12.08</v>
      </c>
      <c r="V22" s="66" t="s">
        <v>47</v>
      </c>
    </row>
    <row r="23" spans="1:22" ht="18.75" customHeight="1" thickBot="1" thickTop="1">
      <c r="A23" s="62"/>
      <c r="B23" s="113" t="s">
        <v>98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5"/>
    </row>
    <row r="24" spans="1:22" s="114" customFormat="1" ht="18" customHeight="1" thickBot="1">
      <c r="A24" s="115"/>
      <c r="B24" s="116" t="s">
        <v>44</v>
      </c>
      <c r="C24" s="116"/>
      <c r="D24" s="117"/>
      <c r="E24" s="116"/>
      <c r="F24" s="116"/>
      <c r="G24" s="116"/>
      <c r="H24" s="116"/>
      <c r="I24" s="118"/>
      <c r="J24" s="108"/>
      <c r="K24" s="118"/>
      <c r="L24" s="108"/>
      <c r="M24" s="118"/>
      <c r="N24" s="108"/>
      <c r="O24" s="118"/>
      <c r="P24" s="108"/>
      <c r="Q24" s="119"/>
      <c r="R24" s="120">
        <v>100</v>
      </c>
      <c r="S24" s="120">
        <v>25</v>
      </c>
      <c r="T24" s="120">
        <v>3.02</v>
      </c>
      <c r="U24" s="120">
        <f>IF(ISERROR(T24/S24),"N/A",T24/S24*100)</f>
        <v>12.08</v>
      </c>
      <c r="V24" s="116" t="s">
        <v>99</v>
      </c>
    </row>
    <row r="25" spans="1:22" ht="75" customHeight="1" thickBot="1" thickTop="1">
      <c r="A25" s="62"/>
      <c r="B25" s="63" t="s">
        <v>63</v>
      </c>
      <c r="C25" s="64" t="s">
        <v>64</v>
      </c>
      <c r="D25" s="64"/>
      <c r="E25" s="64"/>
      <c r="F25" s="64"/>
      <c r="G25" s="64"/>
      <c r="H25" s="64"/>
      <c r="I25" s="64" t="s">
        <v>65</v>
      </c>
      <c r="J25" s="64"/>
      <c r="K25" s="64"/>
      <c r="L25" s="64" t="s">
        <v>66</v>
      </c>
      <c r="M25" s="64"/>
      <c r="N25" s="64"/>
      <c r="O25" s="64"/>
      <c r="P25" s="65" t="s">
        <v>50</v>
      </c>
      <c r="Q25" s="65" t="s">
        <v>67</v>
      </c>
      <c r="R25" s="65">
        <v>100</v>
      </c>
      <c r="S25" s="65">
        <v>25</v>
      </c>
      <c r="T25" s="65">
        <v>4.15</v>
      </c>
      <c r="U25" s="65">
        <f>IF(ISERROR(T25/S25),"N/A",T25/S25*100)</f>
        <v>16.6</v>
      </c>
      <c r="V25" s="66" t="s">
        <v>47</v>
      </c>
    </row>
    <row r="26" spans="1:22" ht="18.75" customHeight="1" thickBot="1" thickTop="1">
      <c r="A26" s="62"/>
      <c r="B26" s="113" t="s">
        <v>98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5"/>
    </row>
    <row r="27" spans="1:22" s="114" customFormat="1" ht="18" customHeight="1" thickBot="1">
      <c r="A27" s="115"/>
      <c r="B27" s="116" t="s">
        <v>44</v>
      </c>
      <c r="C27" s="116"/>
      <c r="D27" s="117"/>
      <c r="E27" s="116"/>
      <c r="F27" s="116"/>
      <c r="G27" s="116"/>
      <c r="H27" s="116"/>
      <c r="I27" s="118"/>
      <c r="J27" s="108"/>
      <c r="K27" s="118"/>
      <c r="L27" s="108"/>
      <c r="M27" s="118"/>
      <c r="N27" s="108"/>
      <c r="O27" s="118"/>
      <c r="P27" s="108"/>
      <c r="Q27" s="119"/>
      <c r="R27" s="120">
        <v>100</v>
      </c>
      <c r="S27" s="120">
        <v>25</v>
      </c>
      <c r="T27" s="120">
        <v>4.15</v>
      </c>
      <c r="U27" s="120">
        <f>IF(ISERROR(T27/S27),"N/A",T27/S27*100)</f>
        <v>16.6</v>
      </c>
      <c r="V27" s="116" t="s">
        <v>99</v>
      </c>
    </row>
    <row r="28" spans="2:22" s="93" customFormat="1" ht="14.25" customHeight="1" thickBot="1" thickTop="1">
      <c r="B28" s="94" t="s">
        <v>78</v>
      </c>
      <c r="C28" s="95"/>
      <c r="D28" s="95"/>
      <c r="E28" s="95"/>
      <c r="F28" s="95"/>
      <c r="G28" s="95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7"/>
    </row>
    <row r="29" spans="2:22" ht="44.25" customHeight="1" thickTop="1">
      <c r="B29" s="98" t="s">
        <v>79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99"/>
    </row>
    <row r="30" spans="2:22" ht="34.5" customHeight="1">
      <c r="B30" s="101" t="s">
        <v>91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2"/>
    </row>
    <row r="31" spans="2:22" ht="34.5" customHeight="1">
      <c r="B31" s="101" t="s">
        <v>100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2"/>
    </row>
    <row r="32" spans="2:22" ht="34.5" customHeight="1">
      <c r="B32" s="101" t="s">
        <v>101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2"/>
    </row>
    <row r="33" spans="2:22" ht="34.5" customHeight="1">
      <c r="B33" s="101" t="s">
        <v>102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2"/>
    </row>
    <row r="34" spans="2:22" ht="34.5" customHeight="1">
      <c r="B34" s="101" t="s">
        <v>103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2"/>
    </row>
    <row r="35" spans="2:22" ht="34.5" customHeight="1">
      <c r="B35" s="101" t="s">
        <v>104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2"/>
    </row>
  </sheetData>
  <sheetProtection/>
  <mergeCells count="53">
    <mergeCell ref="B34:V34"/>
    <mergeCell ref="B35:V35"/>
    <mergeCell ref="B26:V26"/>
    <mergeCell ref="B29:V29"/>
    <mergeCell ref="B30:V30"/>
    <mergeCell ref="B31:V31"/>
    <mergeCell ref="B32:V32"/>
    <mergeCell ref="B33:V33"/>
    <mergeCell ref="B20:V20"/>
    <mergeCell ref="C22:H22"/>
    <mergeCell ref="I22:K22"/>
    <mergeCell ref="L22:O22"/>
    <mergeCell ref="B23:V23"/>
    <mergeCell ref="C25:H25"/>
    <mergeCell ref="I25:K25"/>
    <mergeCell ref="L25:O25"/>
    <mergeCell ref="B14:V14"/>
    <mergeCell ref="C16:H16"/>
    <mergeCell ref="I16:K16"/>
    <mergeCell ref="L16:O16"/>
    <mergeCell ref="B17:V17"/>
    <mergeCell ref="C19:H19"/>
    <mergeCell ref="I19:K19"/>
    <mergeCell ref="L19:O19"/>
    <mergeCell ref="C11:H11"/>
    <mergeCell ref="I11:K11"/>
    <mergeCell ref="L11:O11"/>
    <mergeCell ref="B12:V12"/>
    <mergeCell ref="C13:H13"/>
    <mergeCell ref="I13:K13"/>
    <mergeCell ref="L13:O13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Are</cp:lastModifiedBy>
  <cp:lastPrinted>2013-04-24T16:19:46Z</cp:lastPrinted>
  <dcterms:created xsi:type="dcterms:W3CDTF">2009-03-25T01:44:41Z</dcterms:created>
  <dcterms:modified xsi:type="dcterms:W3CDTF">2017-11-06T21:05:00Z</dcterms:modified>
  <cp:category/>
  <cp:version/>
  <cp:contentType/>
  <cp:contentStatus/>
</cp:coreProperties>
</file>