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829" activeTab="1"/>
  </bookViews>
  <sheets>
    <sheet name="Portada" sheetId="1" r:id="rId1"/>
    <sheet name="Global" sheetId="2" r:id="rId2"/>
    <sheet name="Nacional" sheetId="3" r:id="rId3"/>
    <sheet name="12-GUERRERO" sheetId="4" r:id="rId4"/>
  </sheets>
  <definedNames>
    <definedName name="_xlnm.Print_Area" localSheetId="3">'12-GUERRERO'!$B$1:$V$79</definedName>
    <definedName name="_xlnm.Print_Area" localSheetId="1">'Global'!$B$1:$V$49</definedName>
    <definedName name="_xlnm.Print_Area" localSheetId="2">'Nacional'!$B$1:$V$79</definedName>
    <definedName name="_xlnm.Print_Area" localSheetId="0">'Portada'!$B$1:$AD$68</definedName>
    <definedName name="_xlnm.Print_Titles" localSheetId="3">'12-GUERRERO'!$1:$4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<sst xmlns="http://schemas.openxmlformats.org/spreadsheetml/2006/main" count="712" uniqueCount="154">
  <si>
    <t>Informes sobre la Situación Económica,
las Finanzas Públicas y la Deuda Pública</t>
  </si>
  <si>
    <t>Primer Trimestre 2017</t>
  </si>
  <si>
    <t>33
Aportaciones Federales para Entidades Federativas y Municipios</t>
  </si>
  <si>
    <t>Programas presupuestarios cuya MIR se incluye en el reporte</t>
  </si>
  <si>
    <t xml:space="preserve">I-008 - FAM Infraestructura Educativa Media Superior y Superior
</t>
  </si>
  <si>
    <t>DATOS DEL PROGRAMA</t>
  </si>
  <si>
    <t>Programa presupuestario</t>
  </si>
  <si>
    <t>I-008</t>
  </si>
  <si>
    <t>FAM Infraestructura Educativa Media Superior y Superior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</si>
  <si>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</si>
  <si>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</si>
  <si>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</si>
  <si>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</si>
  <si>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</si>
  <si>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</si>
  <si>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</si>
  <si>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</si>
  <si>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</si>
  <si>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</si>
  <si>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</si>
  <si>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</si>
  <si>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</si>
  <si>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2 - Educación Media Superior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</si>
  <si>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</si>
  <si>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</si>
  <si>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</si>
  <si>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</si>
  <si>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</si>
  <si>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</si>
  <si>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</si>
  <si>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</si>
  <si>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</si>
  <si>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</si>
  <si>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</si>
  <si>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</si>
  <si>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</si>
  <si>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</si>
  <si>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</si>
  <si>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</si>
  <si>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</si>
  <si>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Componente</t>
  </si>
  <si>
    <t>Proyectos ejecutados de construcción, rehabilitación y/o mantenimiento, y equipamiento en educación superior</t>
  </si>
  <si>
    <t>Porcentaje de proyectos en proceso de ejecución en la categoría de construcción en educación superior</t>
  </si>
  <si>
    <t>(Número de proyectos en proceso de ejecución en la categoría de construcción en educación superior / Total de proyectos aprobados en la categoría de construcción en educación superior) x 100</t>
  </si>
  <si>
    <t>Porcentaje</t>
  </si>
  <si>
    <t>Gestión-Eficacia-Trimestral</t>
  </si>
  <si>
    <t>Estatal</t>
  </si>
  <si>
    <t/>
  </si>
  <si>
    <t>Porcentaje de proyectos en proceso de ejecución en la categoría de equipamiento en educación superior</t>
  </si>
  <si>
    <t>(Número de proyectos en proceso de ejecución en la categoría de equipamiento en educación superior/ Total de proyectos aprobados en la categoría de equipamiento en educación superior) x 100</t>
  </si>
  <si>
    <t>Porcentaje de proyectos en proceso de ejecución en la categoría de rehabilitación y/o mantenimiento en educación superior</t>
  </si>
  <si>
    <t>(Número de proyectos en proceso de ejecución en la categoría de rehabilitación y/o mantenimiento en educación superior /Total de proyectos aprobados en la categoría de rehabilitación y/o mantenimiento en educación superior) x 100</t>
  </si>
  <si>
    <t>Actividad</t>
  </si>
  <si>
    <t>Aprobación de proyectos de construcción, rehabilitación y/o mantenimiento, y equipamiento en instituciones de educación superior para ser financiados por el FAM Infraestructura Educativa</t>
  </si>
  <si>
    <t>Porcentaje de proyectos aprobados de instituciones de educación superior en la categoría de rehabilitación y/o mantenimiento para ser financiados por el FAM Infraestructura Educativa</t>
  </si>
  <si>
    <t>(Número de proyectos aprobados en instituciones de educación superior en la categoría de rehabilitación y/o mantenimiento  para ser financiados por el FAM Infraestructura Educativa /  Total de proyectos solicitados en la categoría de rehabilitación y/o mantenimiento en educación superior) X 100</t>
  </si>
  <si>
    <t>Gestión-Eficacia-Anual</t>
  </si>
  <si>
    <t>N/A</t>
  </si>
  <si>
    <t>Porcentaje de proyectos aprobados de instituciones de educación superior en la categoría de equipamiento para ser financiados por el FAM Infraestructura Educativa</t>
  </si>
  <si>
    <t>(Número de proyectos aprobados en instituciones de educación superior en la categoría de equipamiento  para ser financiados por el FAM Infraestructura Educativa /  Total de proyectos solicitados en la categoría de equipamiento en educación superior) X 100</t>
  </si>
  <si>
    <t>Porcentaje de proyectos aprobados de instituciones de educación superior en la categoría de construcción para ser financiados por el FAM Infraestructura Educativa</t>
  </si>
  <si>
    <t>(Número de proyectos aprobados en instituciones de educación superior en la categoría de construcción  para ser financiados por el FAM Infraestructura Educativa /  Total de proyectos solicitados en la categoría de construcción en educación superior) X 100</t>
  </si>
  <si>
    <t>Aprobación de proyectos de construcción, rehabilitación y/o mantenimiento, y equipamiento en instituciones de educación media superior para ser financiados por el FAM Infraestructura Educativa</t>
  </si>
  <si>
    <t>Porcentaje de proyectos aprobados de instituciones de educación media superior en la categoría de construcción para ser financiados por el FAM Infraestructura Educativa</t>
  </si>
  <si>
    <t>(Número de proyectos aprobados en instituciones de educación media superior en la categoría de construcción  para ser financiados por el FAM Infraestructura Educativa /  Total de proyectos solicitados en la categoría de construcción en educación media superior) X 100</t>
  </si>
  <si>
    <t>Porcentaje de proyectos aprobados de instituciones de educación media superior en la categoría de rehabilitación y/o mantenimiento para ser financiados por el FAM Infraestructura Educativa</t>
  </si>
  <si>
    <t>(Número de proyectos aprobados en instituciones de educación media superior en la categoría de rehabilitación y/o mantenimiento  para ser financiados por el FAM Infraestructura Educativa /  Total de proyectos solicitados en la categoría de rehabilitación y/o mantenimiento en educación media superior) X 100</t>
  </si>
  <si>
    <t>Porcentaje de proyectos aprobados de instituciones de educación media superior en la categoría de equipamiento para ser financiados por el FAM Infraestructura Educativa</t>
  </si>
  <si>
    <t>(Número de proyectos aprobados en instituciones de educación media superior en la categoría de equipamiento  para ser financiados por el FAM Infraestructura Educativa /  Total de proyectos solicitados en la categoría de equipamiento en educación media superior) X 100</t>
  </si>
  <si>
    <t>Proyectos ejecutados de construcción, rehabilitación y/o mantenimiento y equipamiento en educación media superior</t>
  </si>
  <si>
    <t>Porcentaje de proyectos en proceso de ejecución en la categoría de equipamiento en educación media superior</t>
  </si>
  <si>
    <t>(Número de proyectos en proceso de ejecución en la categoría de equipamiento en educación media superior/ Total de proyectos aprobados en la categoría de equipamiento en educación media superior) x 100</t>
  </si>
  <si>
    <t>Porcentaje de proyectos en proceso de ejecución en la categoría de construcción en educación media superior</t>
  </si>
  <si>
    <t>(Número de proyectos en proceso de ejecución en la categoría de construcción en educación media superior / Total de proyectos aprobados en la categoría de construcción en educación media superior) x 100</t>
  </si>
  <si>
    <t>Porcentaje de proyectos en proceso de ejecución en la categoría de rehabilitación y/o mantenimiento en educación media superior</t>
  </si>
  <si>
    <t>Propósito</t>
  </si>
  <si>
    <t>Los planteles y/o campus de educación media superior y educación superior mejoran su infraestructura física al ser atendidos por los Organismos Responsables de la Infraestructura Física Educativa (INFE)</t>
  </si>
  <si>
    <t>Porcentaje de planteles de educación media superior mejorados en su infraestructura con recursos del Fondo de Aportaciones Múltiples, respecto del total de planteles de educación media superior en el estado.</t>
  </si>
  <si>
    <t>(Número de planteles de educación media superior mejorados en su infraestructura  con recursos del Fondo de Aportaciones Múltiples  en el periodo t/Total de planteles de educación media superior del estado) x 100</t>
  </si>
  <si>
    <t>Estratégico-Eficacia-Anual</t>
  </si>
  <si>
    <t>Porcentaje de planteles y/o campus de educación superior mejorados en su infraestructura con recursos del Fondo de Aportaciones Múltiples, respecto del total de planteles y/o campus de educación superior en el estado</t>
  </si>
  <si>
    <t>(Número de planteles y/o campus de educación superior mejorados en su infraestructura  con recursos del Fondo de Aportaciones Múltiples  en el periodo t/Total de planteles y/o campus de educación superior del estado) x 100</t>
  </si>
  <si>
    <t>Fin</t>
  </si>
  <si>
    <t>Contribuir a fortalecer la calidad y pertinencia de la educación media superior, superior y formación para el trabajo, a fin de que contribuyan al desarrollo de México mediante el fortalecimiento de la infraestructura educativa.</t>
  </si>
  <si>
    <t>Índice de incorporación al Sistema Nacional del Bachillerato (IISNB)</t>
  </si>
  <si>
    <t>El indicador es una relación expresada como porcentaje.   Fórmula de cálculo:  IISNB = (MTIISNB/MTEMS)*100 , donde  IISNB: Índice de incorporación al Sistema Nacional del Bachillerato  MTIISNB: Matrícula total inscrita en planteles incorporados al Sistema Nacional del Bachillerato  MTEMS: Matrícula total de educación media superior.   La información de este indicador incluye la matrícula de planteles públicos y privados</t>
  </si>
  <si>
    <t>Porcentaje de estudiantes inscritos en programas de licenciatura reconocidos por su calidad</t>
  </si>
  <si>
    <t>El indicador es una relación expresada como porcentaje.   Fórmula de cálculo:  PEIPLC=ELIPRCAL/TELIC X100 , donde  PEIPLC: Porcentaje de estudiantes inscritos en programas de licenciatura reconocidos por su calidad  ELIPRCAL: Estudiantes de licenciatura inscritos en programas reconocidos por su calidad   TELIC: Total de estudiantes inscritos en licenciatura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</si>
  <si>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</si>
  <si>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</si>
  <si>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</si>
  <si>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</si>
  <si>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</si>
  <si>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</si>
  <si>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</si>
  <si>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</si>
  <si>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</si>
  <si>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</si>
  <si>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</si>
  <si>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</si>
  <si>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proyectos en proceso de ejecución en la categoría de construcción en educación superior
</t>
    </r>
    <r>
      <rPr>
        <sz val="10"/>
        <rFont val="Soberana Sans"/>
        <family val="2"/>
      </rPr>
      <t>Sin información</t>
    </r>
  </si>
  <si>
    <r>
      <t xml:space="preserve">Porcentaje de proyectos en proceso de ejecución en la categoría de equipamiento en educación superior
</t>
    </r>
    <r>
      <rPr>
        <sz val="10"/>
        <rFont val="Soberana Sans"/>
        <family val="2"/>
      </rPr>
      <t>Sin información</t>
    </r>
  </si>
  <si>
    <r>
      <t xml:space="preserve">Porcentaje de proyectos en proceso de ejecución en la categoría de rehabilitación y/o mantenimiento en educación superior
</t>
    </r>
    <r>
      <rPr>
        <sz val="10"/>
        <rFont val="Soberana Sans"/>
        <family val="2"/>
      </rPr>
      <t>Sin información</t>
    </r>
  </si>
  <si>
    <r>
      <t xml:space="preserve">Porcentaje de proyectos aprobados de instituciones de educación superior en la categoría de rehabilitación y/o mantenimiento para ser financiados por el FAM Infraestructura Educativa
</t>
    </r>
    <r>
      <rPr>
        <sz val="10"/>
        <rFont val="Soberana Sans"/>
        <family val="2"/>
      </rPr>
      <t>Sin información</t>
    </r>
  </si>
  <si>
    <r>
      <t xml:space="preserve">Porcentaje de proyectos aprobados de instituciones de educación superior en la categoría de equipamiento para ser financiados por el FAM Infraestructura Educativa
</t>
    </r>
    <r>
      <rPr>
        <sz val="10"/>
        <rFont val="Soberana Sans"/>
        <family val="2"/>
      </rPr>
      <t>Sin información</t>
    </r>
  </si>
  <si>
    <r>
      <t xml:space="preserve">Porcentaje de proyectos aprobados de instituciones de educación superior en la categoría de construcción para ser financiados por el FAM Infraestructura Educativa
</t>
    </r>
    <r>
      <rPr>
        <sz val="10"/>
        <rFont val="Soberana Sans"/>
        <family val="2"/>
      </rPr>
      <t>Sin información</t>
    </r>
  </si>
  <si>
    <r>
      <t xml:space="preserve">Porcentaje de proyectos aprobados de instituciones de educación media superior en la categoría de construcción para ser financiados por el FAM Infraestructura Educativa
</t>
    </r>
    <r>
      <rPr>
        <sz val="10"/>
        <rFont val="Soberana Sans"/>
        <family val="2"/>
      </rPr>
      <t>Sin información</t>
    </r>
  </si>
  <si>
    <r>
      <t xml:space="preserve">Porcentaje de proyectos aprobados de instituciones de educación media superior en la categoría de rehabilitación y/o mantenimiento para ser financiados por el FAM Infraestructura Educativa
</t>
    </r>
    <r>
      <rPr>
        <sz val="10"/>
        <rFont val="Soberana Sans"/>
        <family val="2"/>
      </rPr>
      <t>Sin información</t>
    </r>
  </si>
  <si>
    <r>
      <t xml:space="preserve">Porcentaje de proyectos aprobados de instituciones de educación media superior en la categoría de equipamiento para ser financiados por el FAM Infraestructura Educativa
</t>
    </r>
    <r>
      <rPr>
        <sz val="10"/>
        <rFont val="Soberana Sans"/>
        <family val="2"/>
      </rPr>
      <t>Sin información</t>
    </r>
  </si>
  <si>
    <r>
      <t xml:space="preserve">Porcentaje de proyectos en proceso de ejecución en la categoría de equipamiento en educación media superior
</t>
    </r>
    <r>
      <rPr>
        <sz val="10"/>
        <rFont val="Soberana Sans"/>
        <family val="2"/>
      </rPr>
      <t>Sin información</t>
    </r>
  </si>
  <si>
    <r>
      <t xml:space="preserve">Porcentaje de proyectos en proceso de ejecución en la categoría de construcción en educación media superior
</t>
    </r>
    <r>
      <rPr>
        <sz val="10"/>
        <rFont val="Soberana Sans"/>
        <family val="2"/>
      </rPr>
      <t>Sin información</t>
    </r>
  </si>
  <si>
    <r>
      <t xml:space="preserve">Porcentaje de proyectos en proceso de ejecución en la categoría de rehabilitación y/o mantenimiento en educación media superior
</t>
    </r>
    <r>
      <rPr>
        <sz val="10"/>
        <rFont val="Soberana Sans"/>
        <family val="2"/>
      </rPr>
      <t>Sin información</t>
    </r>
  </si>
  <si>
    <r>
      <t xml:space="preserve">Porcentaje de planteles de educación media superior mejorados en su infraestructura con recursos del Fondo de Aportaciones Múltiples, respecto del total de planteles de educación media superior en el estado.
</t>
    </r>
    <r>
      <rPr>
        <sz val="10"/>
        <rFont val="Soberana Sans"/>
        <family val="2"/>
      </rPr>
      <t>Sin información</t>
    </r>
  </si>
  <si>
    <r>
      <t xml:space="preserve">Porcentaje de planteles y/o campus de educación superior mejorados en su infraestructura con recursos del Fondo de Aportaciones Múltiples, respecto del total de planteles y/o campus de educación superior en el estado
</t>
    </r>
    <r>
      <rPr>
        <sz val="10"/>
        <rFont val="Soberana Sans"/>
        <family val="2"/>
      </rPr>
      <t>Sin información</t>
    </r>
  </si>
  <si>
    <r>
      <t xml:space="preserve">Índice de incorporación al Sistema Nacional del Bachillerato (IISNB)
</t>
    </r>
    <r>
      <rPr>
        <sz val="10"/>
        <rFont val="Soberana Sans"/>
        <family val="2"/>
      </rPr>
      <t>Sin información</t>
    </r>
  </si>
  <si>
    <r>
      <t xml:space="preserve">Porcentaje de estudiantes inscritos en programas de licenciatura reconocidos por su calidad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</si>
  <si>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</si>
  <si>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</si>
  <si>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12 - GUERRERO</t>
  </si>
  <si>
    <t>NaN</t>
  </si>
  <si>
    <t>Nacional -- Sin Información --</t>
  </si>
  <si>
    <r>
      <t xml:space="preserve">Porcentaje de proyectos en proceso de ejecución en la categoría de construcción en educación superior
</t>
    </r>
    <r>
      <rPr>
        <sz val="10"/>
        <rFont val="Soberana Sans"/>
        <family val="2"/>
      </rPr>
      <t xml:space="preserve">12 - GUERRERO  Todas las obras se encuentran en proceso, 6 obras pertenecen a la UAGro y 3 al IGIFE
</t>
    </r>
  </si>
  <si>
    <r>
      <t xml:space="preserve">Porcentaje de proyectos en proceso de ejecución en la categoría de equipamiento en educación superior
</t>
    </r>
    <r>
      <rPr>
        <sz val="10"/>
        <rFont val="Soberana Sans"/>
        <family val="2"/>
      </rPr>
      <t xml:space="preserve">12 - GUERRERO  no hay proyectos en este rubro
</t>
    </r>
  </si>
  <si>
    <r>
      <t xml:space="preserve">Porcentaje de proyectos en proceso de ejecución en la categoría de rehabilitación y/o mantenimiento en educación superior
</t>
    </r>
    <r>
      <rPr>
        <sz val="10"/>
        <rFont val="Soberana Sans"/>
        <family val="2"/>
      </rPr>
      <t xml:space="preserve">12 - GUERRERO  sin meta en trimestres 1,2 y 4, el proyecto es de la UAGro
</t>
    </r>
  </si>
  <si>
    <r>
      <t xml:space="preserve">Porcentaje de proyectos aprobados de instituciones de educación superior en la categoría de rehabilitación y/o mantenimiento para ser financiados por el FAM Infraestructura Educativa
</t>
    </r>
    <r>
      <rPr>
        <sz val="10"/>
        <rFont val="Soberana Sans"/>
        <family val="2"/>
      </rPr>
      <t xml:space="preserve">12 - GUERRERO  
</t>
    </r>
  </si>
  <si>
    <r>
      <t xml:space="preserve">Porcentaje de proyectos aprobados de instituciones de educación superior en la categoría de equipamiento para ser financiados por el FAM Infraestructura Educativa
</t>
    </r>
    <r>
      <rPr>
        <sz val="10"/>
        <rFont val="Soberana Sans"/>
        <family val="2"/>
      </rPr>
      <t xml:space="preserve">12 - GUERRERO  
</t>
    </r>
  </si>
  <si>
    <r>
      <t xml:space="preserve">Porcentaje de proyectos aprobados de instituciones de educación superior en la categoría de construcción para ser financiados por el FAM Infraestructura Educativa
</t>
    </r>
    <r>
      <rPr>
        <sz val="10"/>
        <rFont val="Soberana Sans"/>
        <family val="2"/>
      </rPr>
      <t xml:space="preserve">12 - GUERRERO  
</t>
    </r>
  </si>
  <si>
    <r>
      <t xml:space="preserve">Porcentaje de proyectos aprobados de instituciones de educación media superior en la categoría de construcción para ser financiados por el FAM Infraestructura Educativa
</t>
    </r>
    <r>
      <rPr>
        <sz val="10"/>
        <rFont val="Soberana Sans"/>
        <family val="2"/>
      </rPr>
      <t xml:space="preserve">12 - GUERRERO  
</t>
    </r>
  </si>
  <si>
    <r>
      <t xml:space="preserve">Porcentaje de proyectos aprobados de instituciones de educación media superior en la categoría de rehabilitación y/o mantenimiento para ser financiados por el FAM Infraestructura Educativa
</t>
    </r>
    <r>
      <rPr>
        <sz val="10"/>
        <rFont val="Soberana Sans"/>
        <family val="2"/>
      </rPr>
      <t xml:space="preserve">12 - GUERRERO  
</t>
    </r>
  </si>
  <si>
    <r>
      <t xml:space="preserve">Porcentaje de proyectos aprobados de instituciones de educación media superior en la categoría de equipamiento para ser financiados por el FAM Infraestructura Educativa
</t>
    </r>
    <r>
      <rPr>
        <sz val="10"/>
        <rFont val="Soberana Sans"/>
        <family val="2"/>
      </rPr>
      <t xml:space="preserve">12 - GUERRERO  
</t>
    </r>
  </si>
  <si>
    <r>
      <t xml:space="preserve">Porcentaje de proyectos en proceso de ejecución en la categoría de equipamiento en educación media superior
</t>
    </r>
    <r>
      <rPr>
        <sz val="10"/>
        <rFont val="Soberana Sans"/>
        <family val="2"/>
      </rPr>
      <t xml:space="preserve">12 - GUERRERO  sin meta de proyectos en los tres primeros trimestres en la categoría de equipamiento
</t>
    </r>
  </si>
  <si>
    <r>
      <t xml:space="preserve">Porcentaje de proyectos en proceso de ejecución en la categoría de construcción en educación media superior
</t>
    </r>
    <r>
      <rPr>
        <sz val="10"/>
        <rFont val="Soberana Sans"/>
        <family val="2"/>
      </rPr>
      <t xml:space="preserve">12 - GUERRERO  3 proyectos de la UAGro y 5 proyectos del IGIFE como meta:en avance 3 proyectos de la UAGro
</t>
    </r>
  </si>
  <si>
    <r>
      <t xml:space="preserve">Porcentaje de proyectos en proceso de ejecución en la categoría de rehabilitación y/o mantenimiento en educación media superior
</t>
    </r>
    <r>
      <rPr>
        <sz val="10"/>
        <rFont val="Soberana Sans"/>
        <family val="2"/>
      </rPr>
      <t xml:space="preserve">12 - GUERRERO  9 proyectos de la UAGro en meta, 9 proyectos de la UAGro en avance
</t>
    </r>
  </si>
  <si>
    <r>
      <t xml:space="preserve">Porcentaje de planteles de educación media superior mejorados en su infraestructura con recursos del Fondo de Aportaciones Múltiples, respecto del total de planteles de educación media superior en el estado.
</t>
    </r>
    <r>
      <rPr>
        <sz val="10"/>
        <rFont val="Soberana Sans"/>
        <family val="2"/>
      </rPr>
      <t xml:space="preserve">12 - GUERRERO  
</t>
    </r>
  </si>
  <si>
    <r>
      <t xml:space="preserve">Porcentaje de planteles y/o campus de educación superior mejorados en su infraestructura con recursos del Fondo de Aportaciones Múltiples, respecto del total de planteles y/o campus de educación superior en el estado
</t>
    </r>
    <r>
      <rPr>
        <sz val="10"/>
        <rFont val="Soberana Sans"/>
        <family val="2"/>
      </rPr>
      <t xml:space="preserve">12 - GUERRERO  
</t>
    </r>
  </si>
  <si>
    <t xml:space="preserve">Índice de incorporación al Sistema Nacional del Bachillerato (IISNB)
</t>
  </si>
  <si>
    <t xml:space="preserve">Porcentaje de estudiantes inscritos en programas de licenciatura reconocidos por su calidad
</t>
  </si>
  <si>
    <t>12-GUERRERO</t>
  </si>
  <si>
    <t>0 - Cobertura estatal</t>
  </si>
  <si>
    <t>12-GUERRERO -- Sin Información --</t>
  </si>
  <si>
    <r>
      <t xml:space="preserve">Porcentaje de proyectos en proceso de ejecución en la categoría de construcción en educación superior
</t>
    </r>
    <r>
      <rPr>
        <sz val="10"/>
        <rFont val="Soberana Sans"/>
        <family val="2"/>
      </rPr>
      <t xml:space="preserve">0 - Cobertura estatal  Todas las obras se encuentran en proceso, 6 obras pertenecen a la UAGro y 3 al IGIFE
</t>
    </r>
  </si>
  <si>
    <r>
      <t xml:space="preserve">Porcentaje de proyectos en proceso de ejecución en la categoría de equipamiento en educación superior
</t>
    </r>
    <r>
      <rPr>
        <sz val="10"/>
        <rFont val="Soberana Sans"/>
        <family val="2"/>
      </rPr>
      <t xml:space="preserve">0 - Cobertura estatal  no hay proyectos en este rubro
</t>
    </r>
  </si>
  <si>
    <r>
      <t xml:space="preserve">Porcentaje de proyectos en proceso de ejecución en la categoría de rehabilitación y/o mantenimiento en educación superior
</t>
    </r>
    <r>
      <rPr>
        <sz val="10"/>
        <rFont val="Soberana Sans"/>
        <family val="2"/>
      </rPr>
      <t xml:space="preserve">0 - Cobertura estatal  sin meta en trimestres 1,2 y 4, el proyecto es de la UAGro
</t>
    </r>
  </si>
  <si>
    <r>
      <t xml:space="preserve">Porcentaje de proyectos aprobados de instituciones de educación superior en la categoría de rehabilitación y/o mantenimiento para ser financiados por el FAM Infraestructura Educativa
</t>
    </r>
    <r>
      <rPr>
        <sz val="10"/>
        <rFont val="Soberana Sans"/>
        <family val="2"/>
      </rPr>
      <t xml:space="preserve">0 - Cobertura estatal  
</t>
    </r>
  </si>
  <si>
    <r>
      <t xml:space="preserve">Porcentaje de proyectos aprobados de instituciones de educación superior en la categoría de equipamiento para ser financiados por el FAM Infraestructura Educativa
</t>
    </r>
    <r>
      <rPr>
        <sz val="10"/>
        <rFont val="Soberana Sans"/>
        <family val="2"/>
      </rPr>
      <t xml:space="preserve">0 - Cobertura estatal  
</t>
    </r>
  </si>
  <si>
    <r>
      <t xml:space="preserve">Porcentaje de proyectos aprobados de instituciones de educación superior en la categoría de construcción para ser financiados por el FAM Infraestructura Educativa
</t>
    </r>
    <r>
      <rPr>
        <sz val="10"/>
        <rFont val="Soberana Sans"/>
        <family val="2"/>
      </rPr>
      <t xml:space="preserve">0 - Cobertura estatal  
</t>
    </r>
  </si>
  <si>
    <r>
      <t xml:space="preserve">Porcentaje de proyectos aprobados de instituciones de educación media superior en la categoría de construcción para ser financiados por el FAM Infraestructura Educativa
</t>
    </r>
    <r>
      <rPr>
        <sz val="10"/>
        <rFont val="Soberana Sans"/>
        <family val="2"/>
      </rPr>
      <t xml:space="preserve">0 - Cobertura estatal  
</t>
    </r>
  </si>
  <si>
    <r>
      <t xml:space="preserve">Porcentaje de proyectos aprobados de instituciones de educación media superior en la categoría de rehabilitación y/o mantenimiento para ser financiados por el FAM Infraestructura Educativa
</t>
    </r>
    <r>
      <rPr>
        <sz val="10"/>
        <rFont val="Soberana Sans"/>
        <family val="2"/>
      </rPr>
      <t xml:space="preserve">0 - Cobertura estatal  
</t>
    </r>
  </si>
  <si>
    <r>
      <t xml:space="preserve">Porcentaje de proyectos aprobados de instituciones de educación media superior en la categoría de equipamiento para ser financiados por el FAM Infraestructura Educativa
</t>
    </r>
    <r>
      <rPr>
        <sz val="10"/>
        <rFont val="Soberana Sans"/>
        <family val="2"/>
      </rPr>
      <t xml:space="preserve">0 - Cobertura estatal  
</t>
    </r>
  </si>
  <si>
    <r>
      <t xml:space="preserve">Porcentaje de proyectos en proceso de ejecución en la categoría de equipamiento en educación media superior
</t>
    </r>
    <r>
      <rPr>
        <sz val="10"/>
        <rFont val="Soberana Sans"/>
        <family val="2"/>
      </rPr>
      <t xml:space="preserve">0 - Cobertura estatal  sin meta de proyectos en los tres primeros trimestres en la categoría de equipamiento
</t>
    </r>
  </si>
  <si>
    <r>
      <t xml:space="preserve">Porcentaje de proyectos en proceso de ejecución en la categoría de construcción en educación media superior
</t>
    </r>
    <r>
      <rPr>
        <sz val="10"/>
        <rFont val="Soberana Sans"/>
        <family val="2"/>
      </rPr>
      <t xml:space="preserve">0 - Cobertura estatal  3 proyectos de la UAGro y 5 proyectos del IGIFE como meta:en avance 3 proyectos de la UAGro
</t>
    </r>
  </si>
  <si>
    <r>
      <t xml:space="preserve">Porcentaje de proyectos en proceso de ejecución en la categoría de rehabilitación y/o mantenimiento en educación media superior
</t>
    </r>
    <r>
      <rPr>
        <sz val="10"/>
        <rFont val="Soberana Sans"/>
        <family val="2"/>
      </rPr>
      <t xml:space="preserve">0 - Cobertura estatal  9 proyectos de la UAGro en meta, 9 proyectos de la UAGro en avance
</t>
    </r>
  </si>
  <si>
    <r>
      <t xml:space="preserve">Porcentaje de planteles de educación media superior mejorados en su infraestructura con recursos del Fondo de Aportaciones Múltiples, respecto del total de planteles de educación media superior en el estado.
</t>
    </r>
    <r>
      <rPr>
        <sz val="10"/>
        <rFont val="Soberana Sans"/>
        <family val="2"/>
      </rPr>
      <t xml:space="preserve">0 - Cobertura estatal  
</t>
    </r>
  </si>
  <si>
    <r>
      <t xml:space="preserve">Porcentaje de planteles y/o campus de educación superior mejorados en su infraestructura con recursos del Fondo de Aportaciones Múltiples, respecto del total de planteles y/o campus de educación superior en el estado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</si>
</sst>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7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30" fillId="33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35" borderId="10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19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9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9" fillId="36" borderId="0" xfId="0" applyFont="1" applyFill="1" applyBorder="1" applyAlignment="1">
      <alignment horizontal="justify" vertical="center" wrapText="1"/>
    </xf>
    <xf numFmtId="0" fontId="19" fillId="36" borderId="22" xfId="0" applyFont="1" applyFill="1" applyBorder="1" applyAlignment="1">
      <alignment horizontal="justify" vertical="center" wrapText="1"/>
    </xf>
    <xf numFmtId="0" fontId="19" fillId="36" borderId="23" xfId="0" applyFont="1" applyFill="1" applyBorder="1" applyAlignment="1">
      <alignment horizontal="justify" vertical="center" wrapText="1"/>
    </xf>
    <xf numFmtId="0" fontId="19" fillId="36" borderId="24" xfId="0" applyFont="1" applyFill="1" applyBorder="1" applyAlignment="1">
      <alignment horizontal="justify" vertical="center" wrapText="1"/>
    </xf>
    <xf numFmtId="0" fontId="19" fillId="36" borderId="25" xfId="0" applyFont="1" applyFill="1" applyBorder="1" applyAlignment="1">
      <alignment horizontal="justify" vertical="center" wrapText="1"/>
    </xf>
    <xf numFmtId="0" fontId="19" fillId="36" borderId="26" xfId="0" applyFont="1" applyFill="1" applyBorder="1" applyAlignment="1">
      <alignment horizontal="justify" vertical="center" wrapText="1"/>
    </xf>
    <xf numFmtId="0" fontId="19" fillId="36" borderId="27" xfId="0" applyFont="1" applyFill="1" applyBorder="1" applyAlignment="1">
      <alignment horizontal="justify" vertical="center" wrapText="1"/>
    </xf>
    <xf numFmtId="0" fontId="19" fillId="36" borderId="28" xfId="0" applyFont="1" applyFill="1" applyBorder="1" applyAlignment="1">
      <alignment horizontal="justify" vertical="center" wrapText="1"/>
    </xf>
    <xf numFmtId="0" fontId="19" fillId="36" borderId="29" xfId="0" applyFont="1" applyFill="1" applyBorder="1" applyAlignment="1">
      <alignment horizontal="justify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top" wrapText="1"/>
    </xf>
    <xf numFmtId="0" fontId="19" fillId="36" borderId="0" xfId="0" applyFont="1" applyFill="1" applyBorder="1" applyAlignment="1">
      <alignment horizontal="center" vertical="top" wrapText="1"/>
    </xf>
    <xf numFmtId="4" fontId="19" fillId="36" borderId="39" xfId="0" applyNumberFormat="1" applyFont="1" applyFill="1" applyBorder="1" applyAlignment="1">
      <alignment horizontal="center" vertical="center" wrapText="1"/>
    </xf>
    <xf numFmtId="4" fontId="19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9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4" fillId="36" borderId="44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 wrapText="1"/>
    </xf>
    <xf numFmtId="4" fontId="19" fillId="36" borderId="45" xfId="0" applyNumberFormat="1" applyFont="1" applyFill="1" applyBorder="1" applyAlignment="1">
      <alignment vertical="center" wrapText="1"/>
    </xf>
    <xf numFmtId="4" fontId="19" fillId="36" borderId="46" xfId="0" applyNumberFormat="1" applyFont="1" applyFill="1" applyBorder="1" applyAlignment="1">
      <alignment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4" fontId="24" fillId="36" borderId="49" xfId="0" applyNumberFormat="1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 wrapText="1"/>
    </xf>
    <xf numFmtId="0" fontId="19" fillId="36" borderId="50" xfId="0" applyFont="1" applyFill="1" applyBorder="1" applyAlignment="1">
      <alignment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9" fillId="0" borderId="56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justify" vertical="top" wrapText="1"/>
    </xf>
    <xf numFmtId="0" fontId="19" fillId="0" borderId="59" xfId="0" applyFont="1" applyFill="1" applyBorder="1" applyAlignment="1">
      <alignment horizontal="justify" vertical="top" wrapText="1"/>
    </xf>
    <xf numFmtId="0" fontId="19" fillId="0" borderId="42" xfId="0" applyFont="1" applyFill="1" applyBorder="1" applyAlignment="1">
      <alignment horizontal="justify" vertical="top" wrapText="1"/>
    </xf>
    <xf numFmtId="0" fontId="19" fillId="0" borderId="60" xfId="0" applyFont="1" applyFill="1" applyBorder="1" applyAlignment="1">
      <alignment horizontal="justify" vertical="top" wrapText="1"/>
    </xf>
    <xf numFmtId="0" fontId="19" fillId="0" borderId="61" xfId="0" applyFont="1" applyFill="1" applyBorder="1" applyAlignment="1">
      <alignment horizontal="justify" vertical="top" wrapText="1"/>
    </xf>
    <xf numFmtId="0" fontId="19" fillId="0" borderId="62" xfId="0" applyFont="1" applyFill="1" applyBorder="1" applyAlignment="1">
      <alignment horizontal="justify" vertical="top" wrapText="1"/>
    </xf>
    <xf numFmtId="4" fontId="19" fillId="35" borderId="63" xfId="0" applyNumberFormat="1" applyFont="1" applyFill="1" applyBorder="1" applyAlignment="1">
      <alignment horizontal="left" vertical="center" wrapText="1"/>
    </xf>
    <xf numFmtId="4" fontId="19" fillId="35" borderId="64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9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9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0</v>
      </c>
      <c r="T11" s="65">
        <v>100</v>
      </c>
      <c r="U11" s="65" t="str">
        <f aca="true" t="shared" si="0" ref="U11:U26">IF(ISERROR(T11/S11),"N/A",T11/S11*100)</f>
        <v>N/A</v>
      </c>
      <c r="V11" s="66" t="s">
        <v>46</v>
      </c>
    </row>
    <row r="12" spans="1:22" ht="75" customHeight="1" thickBot="1" thickTop="1">
      <c r="A12" s="62"/>
      <c r="B12" s="63" t="s">
        <v>40</v>
      </c>
      <c r="C12" s="64" t="s">
        <v>47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44</v>
      </c>
      <c r="Q12" s="65" t="s">
        <v>45</v>
      </c>
      <c r="R12" s="65">
        <v>0</v>
      </c>
      <c r="S12" s="65">
        <v>0</v>
      </c>
      <c r="T12" s="65">
        <v>0</v>
      </c>
      <c r="U12" s="65" t="str">
        <f t="shared" si="0"/>
        <v>N/A</v>
      </c>
      <c r="V12" s="66" t="s">
        <v>46</v>
      </c>
    </row>
    <row r="13" spans="1:22" ht="75" customHeight="1" thickBot="1" thickTop="1">
      <c r="A13" s="62"/>
      <c r="B13" s="63" t="s">
        <v>40</v>
      </c>
      <c r="C13" s="64" t="s">
        <v>47</v>
      </c>
      <c r="D13" s="64"/>
      <c r="E13" s="64"/>
      <c r="F13" s="64"/>
      <c r="G13" s="64"/>
      <c r="H13" s="64"/>
      <c r="I13" s="64" t="s">
        <v>50</v>
      </c>
      <c r="J13" s="64"/>
      <c r="K13" s="64"/>
      <c r="L13" s="64" t="s">
        <v>51</v>
      </c>
      <c r="M13" s="64"/>
      <c r="N13" s="64"/>
      <c r="O13" s="64"/>
      <c r="P13" s="65" t="s">
        <v>44</v>
      </c>
      <c r="Q13" s="65" t="s">
        <v>45</v>
      </c>
      <c r="R13" s="65">
        <v>0</v>
      </c>
      <c r="S13" s="65">
        <v>0</v>
      </c>
      <c r="T13" s="65">
        <v>0</v>
      </c>
      <c r="U13" s="65" t="str">
        <f t="shared" si="0"/>
        <v>N/A</v>
      </c>
      <c r="V13" s="66" t="s">
        <v>46</v>
      </c>
    </row>
    <row r="14" spans="1:22" ht="75" customHeight="1" thickBot="1" thickTop="1">
      <c r="A14" s="62"/>
      <c r="B14" s="63" t="s">
        <v>52</v>
      </c>
      <c r="C14" s="64" t="s">
        <v>53</v>
      </c>
      <c r="D14" s="64"/>
      <c r="E14" s="64"/>
      <c r="F14" s="64"/>
      <c r="G14" s="64"/>
      <c r="H14" s="64"/>
      <c r="I14" s="64" t="s">
        <v>54</v>
      </c>
      <c r="J14" s="64"/>
      <c r="K14" s="64"/>
      <c r="L14" s="64" t="s">
        <v>55</v>
      </c>
      <c r="M14" s="64"/>
      <c r="N14" s="64"/>
      <c r="O14" s="64"/>
      <c r="P14" s="65" t="s">
        <v>44</v>
      </c>
      <c r="Q14" s="65" t="s">
        <v>56</v>
      </c>
      <c r="R14" s="65">
        <v>100</v>
      </c>
      <c r="S14" s="65" t="s">
        <v>57</v>
      </c>
      <c r="T14" s="65" t="s">
        <v>57</v>
      </c>
      <c r="U14" s="65" t="str">
        <f t="shared" si="0"/>
        <v>N/A</v>
      </c>
      <c r="V14" s="66" t="s">
        <v>46</v>
      </c>
    </row>
    <row r="15" spans="1:22" ht="75" customHeight="1" thickBot="1" thickTop="1">
      <c r="A15" s="62"/>
      <c r="B15" s="63" t="s">
        <v>52</v>
      </c>
      <c r="C15" s="64" t="s">
        <v>47</v>
      </c>
      <c r="D15" s="64"/>
      <c r="E15" s="64"/>
      <c r="F15" s="64"/>
      <c r="G15" s="64"/>
      <c r="H15" s="64"/>
      <c r="I15" s="64" t="s">
        <v>58</v>
      </c>
      <c r="J15" s="64"/>
      <c r="K15" s="64"/>
      <c r="L15" s="64" t="s">
        <v>59</v>
      </c>
      <c r="M15" s="64"/>
      <c r="N15" s="64"/>
      <c r="O15" s="64"/>
      <c r="P15" s="65" t="s">
        <v>44</v>
      </c>
      <c r="Q15" s="65" t="s">
        <v>56</v>
      </c>
      <c r="R15" s="65">
        <v>0</v>
      </c>
      <c r="S15" s="65" t="s">
        <v>57</v>
      </c>
      <c r="T15" s="65" t="s">
        <v>57</v>
      </c>
      <c r="U15" s="65" t="str">
        <f t="shared" si="0"/>
        <v>N/A</v>
      </c>
      <c r="V15" s="66" t="s">
        <v>46</v>
      </c>
    </row>
    <row r="16" spans="1:22" ht="75" customHeight="1" thickBot="1" thickTop="1">
      <c r="A16" s="62"/>
      <c r="B16" s="63" t="s">
        <v>52</v>
      </c>
      <c r="C16" s="64" t="s">
        <v>47</v>
      </c>
      <c r="D16" s="64"/>
      <c r="E16" s="64"/>
      <c r="F16" s="64"/>
      <c r="G16" s="64"/>
      <c r="H16" s="64"/>
      <c r="I16" s="64" t="s">
        <v>60</v>
      </c>
      <c r="J16" s="64"/>
      <c r="K16" s="64"/>
      <c r="L16" s="64" t="s">
        <v>61</v>
      </c>
      <c r="M16" s="64"/>
      <c r="N16" s="64"/>
      <c r="O16" s="64"/>
      <c r="P16" s="65" t="s">
        <v>44</v>
      </c>
      <c r="Q16" s="65" t="s">
        <v>56</v>
      </c>
      <c r="R16" s="65">
        <v>100</v>
      </c>
      <c r="S16" s="65" t="s">
        <v>57</v>
      </c>
      <c r="T16" s="65" t="s">
        <v>57</v>
      </c>
      <c r="U16" s="65" t="str">
        <f t="shared" si="0"/>
        <v>N/A</v>
      </c>
      <c r="V16" s="66" t="s">
        <v>46</v>
      </c>
    </row>
    <row r="17" spans="1:22" ht="75" customHeight="1" thickBot="1" thickTop="1">
      <c r="A17" s="62"/>
      <c r="B17" s="63" t="s">
        <v>47</v>
      </c>
      <c r="C17" s="64" t="s">
        <v>62</v>
      </c>
      <c r="D17" s="64"/>
      <c r="E17" s="64"/>
      <c r="F17" s="64"/>
      <c r="G17" s="64"/>
      <c r="H17" s="64"/>
      <c r="I17" s="64" t="s">
        <v>63</v>
      </c>
      <c r="J17" s="64"/>
      <c r="K17" s="64"/>
      <c r="L17" s="64" t="s">
        <v>64</v>
      </c>
      <c r="M17" s="64"/>
      <c r="N17" s="64"/>
      <c r="O17" s="64"/>
      <c r="P17" s="65" t="s">
        <v>44</v>
      </c>
      <c r="Q17" s="65" t="s">
        <v>56</v>
      </c>
      <c r="R17" s="65">
        <v>100</v>
      </c>
      <c r="S17" s="65" t="s">
        <v>57</v>
      </c>
      <c r="T17" s="65" t="s">
        <v>57</v>
      </c>
      <c r="U17" s="65" t="str">
        <f t="shared" si="0"/>
        <v>N/A</v>
      </c>
      <c r="V17" s="66" t="s">
        <v>46</v>
      </c>
    </row>
    <row r="18" spans="1:22" ht="75" customHeight="1" thickBot="1" thickTop="1">
      <c r="A18" s="62"/>
      <c r="B18" s="63" t="s">
        <v>47</v>
      </c>
      <c r="C18" s="64" t="s">
        <v>47</v>
      </c>
      <c r="D18" s="64"/>
      <c r="E18" s="64"/>
      <c r="F18" s="64"/>
      <c r="G18" s="64"/>
      <c r="H18" s="64"/>
      <c r="I18" s="64" t="s">
        <v>65</v>
      </c>
      <c r="J18" s="64"/>
      <c r="K18" s="64"/>
      <c r="L18" s="64" t="s">
        <v>66</v>
      </c>
      <c r="M18" s="64"/>
      <c r="N18" s="64"/>
      <c r="O18" s="64"/>
      <c r="P18" s="65" t="s">
        <v>44</v>
      </c>
      <c r="Q18" s="65" t="s">
        <v>56</v>
      </c>
      <c r="R18" s="65">
        <v>100</v>
      </c>
      <c r="S18" s="65" t="s">
        <v>57</v>
      </c>
      <c r="T18" s="65" t="s">
        <v>57</v>
      </c>
      <c r="U18" s="65" t="str">
        <f t="shared" si="0"/>
        <v>N/A</v>
      </c>
      <c r="V18" s="66" t="s">
        <v>46</v>
      </c>
    </row>
    <row r="19" spans="1:22" ht="75" customHeight="1" thickBot="1" thickTop="1">
      <c r="A19" s="62"/>
      <c r="B19" s="63" t="s">
        <v>47</v>
      </c>
      <c r="C19" s="64" t="s">
        <v>47</v>
      </c>
      <c r="D19" s="64"/>
      <c r="E19" s="64"/>
      <c r="F19" s="64"/>
      <c r="G19" s="64"/>
      <c r="H19" s="64"/>
      <c r="I19" s="64" t="s">
        <v>67</v>
      </c>
      <c r="J19" s="64"/>
      <c r="K19" s="64"/>
      <c r="L19" s="64" t="s">
        <v>68</v>
      </c>
      <c r="M19" s="64"/>
      <c r="N19" s="64"/>
      <c r="O19" s="64"/>
      <c r="P19" s="65" t="s">
        <v>44</v>
      </c>
      <c r="Q19" s="65" t="s">
        <v>56</v>
      </c>
      <c r="R19" s="65">
        <v>100</v>
      </c>
      <c r="S19" s="65" t="s">
        <v>57</v>
      </c>
      <c r="T19" s="65" t="s">
        <v>57</v>
      </c>
      <c r="U19" s="65" t="str">
        <f t="shared" si="0"/>
        <v>N/A</v>
      </c>
      <c r="V19" s="66" t="s">
        <v>46</v>
      </c>
    </row>
    <row r="20" spans="1:22" ht="75" customHeight="1" thickBot="1" thickTop="1">
      <c r="A20" s="62"/>
      <c r="B20" s="63" t="s">
        <v>40</v>
      </c>
      <c r="C20" s="64" t="s">
        <v>69</v>
      </c>
      <c r="D20" s="64"/>
      <c r="E20" s="64"/>
      <c r="F20" s="64"/>
      <c r="G20" s="64"/>
      <c r="H20" s="64"/>
      <c r="I20" s="64" t="s">
        <v>70</v>
      </c>
      <c r="J20" s="64"/>
      <c r="K20" s="64"/>
      <c r="L20" s="64" t="s">
        <v>71</v>
      </c>
      <c r="M20" s="64"/>
      <c r="N20" s="64"/>
      <c r="O20" s="64"/>
      <c r="P20" s="65" t="s">
        <v>44</v>
      </c>
      <c r="Q20" s="65" t="s">
        <v>45</v>
      </c>
      <c r="R20" s="65">
        <v>100</v>
      </c>
      <c r="S20" s="65">
        <v>0</v>
      </c>
      <c r="T20" s="65">
        <v>0</v>
      </c>
      <c r="U20" s="65" t="str">
        <f t="shared" si="0"/>
        <v>N/A</v>
      </c>
      <c r="V20" s="66" t="s">
        <v>46</v>
      </c>
    </row>
    <row r="21" spans="1:22" ht="75" customHeight="1" thickBot="1" thickTop="1">
      <c r="A21" s="62"/>
      <c r="B21" s="63" t="s">
        <v>40</v>
      </c>
      <c r="C21" s="64" t="s">
        <v>47</v>
      </c>
      <c r="D21" s="64"/>
      <c r="E21" s="64"/>
      <c r="F21" s="64"/>
      <c r="G21" s="64"/>
      <c r="H21" s="64"/>
      <c r="I21" s="64" t="s">
        <v>72</v>
      </c>
      <c r="J21" s="64"/>
      <c r="K21" s="64"/>
      <c r="L21" s="64" t="s">
        <v>73</v>
      </c>
      <c r="M21" s="64"/>
      <c r="N21" s="64"/>
      <c r="O21" s="64"/>
      <c r="P21" s="65" t="s">
        <v>44</v>
      </c>
      <c r="Q21" s="65" t="s">
        <v>45</v>
      </c>
      <c r="R21" s="65">
        <v>0</v>
      </c>
      <c r="S21" s="65">
        <v>9.09</v>
      </c>
      <c r="T21" s="65">
        <v>37.5</v>
      </c>
      <c r="U21" s="65">
        <f t="shared" si="0"/>
        <v>412.5412541254126</v>
      </c>
      <c r="V21" s="66" t="s">
        <v>46</v>
      </c>
    </row>
    <row r="22" spans="1:22" ht="75" customHeight="1" thickBot="1" thickTop="1">
      <c r="A22" s="62"/>
      <c r="B22" s="63" t="s">
        <v>40</v>
      </c>
      <c r="C22" s="64" t="s">
        <v>47</v>
      </c>
      <c r="D22" s="64"/>
      <c r="E22" s="64"/>
      <c r="F22" s="64"/>
      <c r="G22" s="64"/>
      <c r="H22" s="64"/>
      <c r="I22" s="64" t="s">
        <v>74</v>
      </c>
      <c r="J22" s="64"/>
      <c r="K22" s="64"/>
      <c r="L22" s="64" t="s">
        <v>73</v>
      </c>
      <c r="M22" s="64"/>
      <c r="N22" s="64"/>
      <c r="O22" s="64"/>
      <c r="P22" s="65" t="s">
        <v>44</v>
      </c>
      <c r="Q22" s="65" t="s">
        <v>45</v>
      </c>
      <c r="R22" s="65">
        <v>0</v>
      </c>
      <c r="S22" s="65">
        <v>0</v>
      </c>
      <c r="T22" s="65">
        <v>100</v>
      </c>
      <c r="U22" s="65" t="str">
        <f t="shared" si="0"/>
        <v>N/A</v>
      </c>
      <c r="V22" s="66" t="s">
        <v>46</v>
      </c>
    </row>
    <row r="23" spans="1:22" ht="75" customHeight="1" thickBot="1" thickTop="1">
      <c r="A23" s="62"/>
      <c r="B23" s="63" t="s">
        <v>75</v>
      </c>
      <c r="C23" s="64" t="s">
        <v>76</v>
      </c>
      <c r="D23" s="64"/>
      <c r="E23" s="64"/>
      <c r="F23" s="64"/>
      <c r="G23" s="64"/>
      <c r="H23" s="64"/>
      <c r="I23" s="64" t="s">
        <v>77</v>
      </c>
      <c r="J23" s="64"/>
      <c r="K23" s="64"/>
      <c r="L23" s="64" t="s">
        <v>78</v>
      </c>
      <c r="M23" s="64"/>
      <c r="N23" s="64"/>
      <c r="O23" s="64"/>
      <c r="P23" s="65" t="s">
        <v>44</v>
      </c>
      <c r="Q23" s="65" t="s">
        <v>79</v>
      </c>
      <c r="R23" s="65">
        <v>5.87</v>
      </c>
      <c r="S23" s="65" t="s">
        <v>57</v>
      </c>
      <c r="T23" s="65" t="s">
        <v>57</v>
      </c>
      <c r="U23" s="65" t="str">
        <f t="shared" si="0"/>
        <v>N/A</v>
      </c>
      <c r="V23" s="66" t="s">
        <v>46</v>
      </c>
    </row>
    <row r="24" spans="1:22" ht="75" customHeight="1" thickBot="1" thickTop="1">
      <c r="A24" s="62"/>
      <c r="B24" s="63" t="s">
        <v>75</v>
      </c>
      <c r="C24" s="64" t="s">
        <v>47</v>
      </c>
      <c r="D24" s="64"/>
      <c r="E24" s="64"/>
      <c r="F24" s="64"/>
      <c r="G24" s="64"/>
      <c r="H24" s="64"/>
      <c r="I24" s="64" t="s">
        <v>80</v>
      </c>
      <c r="J24" s="64"/>
      <c r="K24" s="64"/>
      <c r="L24" s="64" t="s">
        <v>81</v>
      </c>
      <c r="M24" s="64"/>
      <c r="N24" s="64"/>
      <c r="O24" s="64"/>
      <c r="P24" s="65" t="s">
        <v>44</v>
      </c>
      <c r="Q24" s="65" t="s">
        <v>79</v>
      </c>
      <c r="R24" s="65">
        <v>9.21</v>
      </c>
      <c r="S24" s="65" t="s">
        <v>57</v>
      </c>
      <c r="T24" s="65" t="s">
        <v>57</v>
      </c>
      <c r="U24" s="65" t="str">
        <f t="shared" si="0"/>
        <v>N/A</v>
      </c>
      <c r="V24" s="66" t="s">
        <v>46</v>
      </c>
    </row>
    <row r="25" spans="1:22" ht="75" customHeight="1" thickBot="1" thickTop="1">
      <c r="A25" s="62"/>
      <c r="B25" s="63" t="s">
        <v>82</v>
      </c>
      <c r="C25" s="64" t="s">
        <v>83</v>
      </c>
      <c r="D25" s="64"/>
      <c r="E25" s="64"/>
      <c r="F25" s="64"/>
      <c r="G25" s="64"/>
      <c r="H25" s="64"/>
      <c r="I25" s="64" t="s">
        <v>84</v>
      </c>
      <c r="J25" s="64"/>
      <c r="K25" s="64"/>
      <c r="L25" s="64" t="s">
        <v>85</v>
      </c>
      <c r="M25" s="64"/>
      <c r="N25" s="64"/>
      <c r="O25" s="64"/>
      <c r="P25" s="65" t="s">
        <v>47</v>
      </c>
      <c r="Q25" s="65" t="s">
        <v>56</v>
      </c>
      <c r="R25" s="65" t="s">
        <v>57</v>
      </c>
      <c r="S25" s="65" t="s">
        <v>57</v>
      </c>
      <c r="T25" s="65" t="s">
        <v>57</v>
      </c>
      <c r="U25" s="65" t="str">
        <f t="shared" si="0"/>
        <v>N/A</v>
      </c>
      <c r="V25" s="66" t="s">
        <v>46</v>
      </c>
    </row>
    <row r="26" spans="1:22" ht="75" customHeight="1" thickBot="1" thickTop="1">
      <c r="A26" s="62"/>
      <c r="B26" s="63" t="s">
        <v>82</v>
      </c>
      <c r="C26" s="64" t="s">
        <v>47</v>
      </c>
      <c r="D26" s="64"/>
      <c r="E26" s="64"/>
      <c r="F26" s="64"/>
      <c r="G26" s="64"/>
      <c r="H26" s="64"/>
      <c r="I26" s="64" t="s">
        <v>86</v>
      </c>
      <c r="J26" s="64"/>
      <c r="K26" s="64"/>
      <c r="L26" s="64" t="s">
        <v>87</v>
      </c>
      <c r="M26" s="64"/>
      <c r="N26" s="64"/>
      <c r="O26" s="64"/>
      <c r="P26" s="65" t="s">
        <v>47</v>
      </c>
      <c r="Q26" s="65" t="s">
        <v>56</v>
      </c>
      <c r="R26" s="65" t="s">
        <v>57</v>
      </c>
      <c r="S26" s="65" t="s">
        <v>57</v>
      </c>
      <c r="T26" s="65" t="s">
        <v>57</v>
      </c>
      <c r="U26" s="65" t="str">
        <f t="shared" si="0"/>
        <v>N/A</v>
      </c>
      <c r="V26" s="66" t="s">
        <v>46</v>
      </c>
    </row>
    <row r="27" spans="2:23" ht="22.5" customHeight="1" thickBot="1" thickTop="1">
      <c r="B27" s="13" t="s">
        <v>88</v>
      </c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  <c r="W27" s="67"/>
    </row>
    <row r="28" spans="2:22" ht="32.25" customHeight="1" thickTop="1">
      <c r="B28" s="68"/>
      <c r="C28" s="69"/>
      <c r="D28" s="69"/>
      <c r="E28" s="69"/>
      <c r="F28" s="69"/>
      <c r="G28" s="69"/>
      <c r="H28" s="70"/>
      <c r="I28" s="70"/>
      <c r="J28" s="70"/>
      <c r="K28" s="70"/>
      <c r="L28" s="70"/>
      <c r="M28" s="70"/>
      <c r="N28" s="70"/>
      <c r="O28" s="70"/>
      <c r="P28" s="71"/>
      <c r="Q28" s="72"/>
      <c r="R28" s="50" t="s">
        <v>89</v>
      </c>
      <c r="S28" s="46" t="s">
        <v>90</v>
      </c>
      <c r="T28" s="50" t="s">
        <v>91</v>
      </c>
      <c r="U28" s="50" t="s">
        <v>92</v>
      </c>
      <c r="V28" s="73"/>
    </row>
    <row r="29" spans="2:22" ht="30" customHeight="1" thickBot="1">
      <c r="B29" s="75"/>
      <c r="C29" s="76"/>
      <c r="D29" s="76"/>
      <c r="E29" s="76"/>
      <c r="F29" s="76"/>
      <c r="G29" s="76"/>
      <c r="H29" s="77"/>
      <c r="I29" s="77"/>
      <c r="J29" s="77"/>
      <c r="K29" s="77"/>
      <c r="L29" s="77"/>
      <c r="M29" s="77"/>
      <c r="N29" s="77"/>
      <c r="O29" s="77"/>
      <c r="P29" s="78"/>
      <c r="Q29" s="79"/>
      <c r="R29" s="80" t="s">
        <v>93</v>
      </c>
      <c r="S29" s="79" t="s">
        <v>93</v>
      </c>
      <c r="T29" s="79" t="s">
        <v>93</v>
      </c>
      <c r="U29" s="79" t="s">
        <v>94</v>
      </c>
      <c r="V29" s="74"/>
    </row>
    <row r="30" spans="2:22" ht="13.5" customHeight="1" thickBot="1">
      <c r="B30" s="81" t="s">
        <v>95</v>
      </c>
      <c r="C30" s="82"/>
      <c r="D30" s="82"/>
      <c r="E30" s="83"/>
      <c r="F30" s="83"/>
      <c r="G30" s="83"/>
      <c r="H30" s="84"/>
      <c r="I30" s="84"/>
      <c r="J30" s="84"/>
      <c r="K30" s="84"/>
      <c r="L30" s="84"/>
      <c r="M30" s="84"/>
      <c r="N30" s="84"/>
      <c r="O30" s="84"/>
      <c r="P30" s="85"/>
      <c r="Q30" s="85"/>
      <c r="R30" s="86" t="s">
        <v>96</v>
      </c>
      <c r="S30" s="86" t="s">
        <v>96</v>
      </c>
      <c r="T30" s="86" t="s">
        <v>96</v>
      </c>
      <c r="U30" s="86" t="str">
        <f>+IF(ISERR(T30/S30*100),"N/A",T30/S30*100)</f>
        <v>N/A</v>
      </c>
      <c r="V30" s="87"/>
    </row>
    <row r="31" spans="2:22" ht="13.5" customHeight="1" thickBot="1">
      <c r="B31" s="88" t="s">
        <v>97</v>
      </c>
      <c r="C31" s="89"/>
      <c r="D31" s="89"/>
      <c r="E31" s="90"/>
      <c r="F31" s="90"/>
      <c r="G31" s="90"/>
      <c r="H31" s="91"/>
      <c r="I31" s="91"/>
      <c r="J31" s="91"/>
      <c r="K31" s="91"/>
      <c r="L31" s="91"/>
      <c r="M31" s="91"/>
      <c r="N31" s="91"/>
      <c r="O31" s="91"/>
      <c r="P31" s="92"/>
      <c r="Q31" s="92"/>
      <c r="R31" s="86" t="s">
        <v>96</v>
      </c>
      <c r="S31" s="86" t="s">
        <v>96</v>
      </c>
      <c r="T31" s="86" t="s">
        <v>96</v>
      </c>
      <c r="U31" s="86" t="str">
        <f>+IF(ISERR(T31/S31*100),"N/A",T31/S31*100)</f>
        <v>N/A</v>
      </c>
      <c r="V31" s="87"/>
    </row>
    <row r="32" spans="2:22" s="93" customFormat="1" ht="14.25" customHeight="1" thickBot="1" thickTop="1">
      <c r="B32" s="94" t="s">
        <v>98</v>
      </c>
      <c r="C32" s="95"/>
      <c r="D32" s="95"/>
      <c r="E32" s="95"/>
      <c r="F32" s="95"/>
      <c r="G32" s="95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7"/>
    </row>
    <row r="33" spans="2:22" ht="44.25" customHeight="1" thickTop="1">
      <c r="B33" s="98" t="s">
        <v>99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99"/>
    </row>
    <row r="34" spans="2:22" ht="34.5" customHeight="1">
      <c r="B34" s="101" t="s">
        <v>100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101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102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103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104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105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106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  <row r="41" spans="2:22" ht="34.5" customHeight="1">
      <c r="B41" s="101" t="s">
        <v>107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2"/>
    </row>
    <row r="42" spans="2:22" ht="34.5" customHeight="1">
      <c r="B42" s="101" t="s">
        <v>108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2"/>
    </row>
    <row r="43" spans="2:22" ht="34.5" customHeight="1">
      <c r="B43" s="101" t="s">
        <v>109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2"/>
    </row>
    <row r="44" spans="2:22" ht="34.5" customHeight="1">
      <c r="B44" s="101" t="s">
        <v>110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2"/>
    </row>
    <row r="45" spans="2:22" ht="34.5" customHeight="1">
      <c r="B45" s="101" t="s">
        <v>111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2"/>
    </row>
    <row r="46" spans="2:22" ht="34.5" customHeight="1">
      <c r="B46" s="101" t="s">
        <v>112</v>
      </c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2"/>
    </row>
    <row r="47" spans="2:22" ht="34.5" customHeight="1">
      <c r="B47" s="101" t="s">
        <v>113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2"/>
    </row>
    <row r="48" spans="2:22" ht="34.5" customHeight="1">
      <c r="B48" s="101" t="s">
        <v>114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2"/>
    </row>
    <row r="49" spans="2:22" ht="34.5" customHeight="1">
      <c r="B49" s="101" t="s">
        <v>115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2"/>
    </row>
  </sheetData>
  <sheetProtection/>
  <mergeCells count="90">
    <mergeCell ref="B48:V48"/>
    <mergeCell ref="B49:V49"/>
    <mergeCell ref="B42:V42"/>
    <mergeCell ref="B43:V43"/>
    <mergeCell ref="B44:V44"/>
    <mergeCell ref="B45:V45"/>
    <mergeCell ref="B46:V46"/>
    <mergeCell ref="B47:V47"/>
    <mergeCell ref="B36:V36"/>
    <mergeCell ref="B37:V37"/>
    <mergeCell ref="B38:V38"/>
    <mergeCell ref="B39:V39"/>
    <mergeCell ref="B40:V40"/>
    <mergeCell ref="B41:V41"/>
    <mergeCell ref="V28:V29"/>
    <mergeCell ref="B30:D30"/>
    <mergeCell ref="B31:D31"/>
    <mergeCell ref="B33:V33"/>
    <mergeCell ref="B34:V34"/>
    <mergeCell ref="B35:V35"/>
    <mergeCell ref="C25:H25"/>
    <mergeCell ref="I25:K25"/>
    <mergeCell ref="L25:O25"/>
    <mergeCell ref="C26:H26"/>
    <mergeCell ref="I26:K26"/>
    <mergeCell ref="L26:O2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79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116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0</v>
      </c>
      <c r="T11" s="65">
        <v>100</v>
      </c>
      <c r="U11" s="65" t="str">
        <f>IF(ISERROR(T11/S11),"N/A",T11/S11*100)</f>
        <v>N/A</v>
      </c>
      <c r="V11" s="66" t="s">
        <v>46</v>
      </c>
    </row>
    <row r="12" spans="1:22" ht="22.5" customHeight="1" thickBot="1" thickTop="1">
      <c r="A12" s="62"/>
      <c r="B12" s="104" t="s">
        <v>117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22.5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100</v>
      </c>
      <c r="S13" s="111">
        <v>0</v>
      </c>
      <c r="T13" s="111">
        <v>100</v>
      </c>
      <c r="U13" s="112" t="str">
        <f>IF(ISERROR(T13/S13),"N/A",T13/S13*100)</f>
        <v>N/A</v>
      </c>
      <c r="V13" s="107" t="s">
        <v>118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45</v>
      </c>
      <c r="R14" s="65">
        <v>0</v>
      </c>
      <c r="S14" s="65">
        <v>0</v>
      </c>
      <c r="T14" s="65">
        <v>0</v>
      </c>
      <c r="U14" s="65" t="str">
        <f>IF(ISERROR(T14/S14),"N/A",T14/S14*100)</f>
        <v>N/A</v>
      </c>
      <c r="V14" s="66" t="s">
        <v>46</v>
      </c>
    </row>
    <row r="15" spans="1:22" ht="22.5" customHeight="1" thickBot="1" thickTop="1">
      <c r="A15" s="62"/>
      <c r="B15" s="104" t="s">
        <v>117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ht="22.5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0</v>
      </c>
      <c r="S16" s="111">
        <v>0</v>
      </c>
      <c r="T16" s="111">
        <v>0</v>
      </c>
      <c r="U16" s="112" t="str">
        <f>IF(ISERROR(T16/S16),"N/A",T16/S16*100)</f>
        <v>N/A</v>
      </c>
      <c r="V16" s="107" t="s">
        <v>118</v>
      </c>
    </row>
    <row r="17" spans="1:22" ht="75" customHeight="1" thickBot="1" thickTop="1">
      <c r="A17" s="62"/>
      <c r="B17" s="63" t="s">
        <v>40</v>
      </c>
      <c r="C17" s="64" t="s">
        <v>47</v>
      </c>
      <c r="D17" s="64"/>
      <c r="E17" s="64"/>
      <c r="F17" s="64"/>
      <c r="G17" s="64"/>
      <c r="H17" s="64"/>
      <c r="I17" s="64" t="s">
        <v>50</v>
      </c>
      <c r="J17" s="64"/>
      <c r="K17" s="64"/>
      <c r="L17" s="64" t="s">
        <v>51</v>
      </c>
      <c r="M17" s="64"/>
      <c r="N17" s="64"/>
      <c r="O17" s="64"/>
      <c r="P17" s="65" t="s">
        <v>44</v>
      </c>
      <c r="Q17" s="65" t="s">
        <v>45</v>
      </c>
      <c r="R17" s="65">
        <v>0</v>
      </c>
      <c r="S17" s="65">
        <v>0</v>
      </c>
      <c r="T17" s="65">
        <v>0</v>
      </c>
      <c r="U17" s="65" t="str">
        <f>IF(ISERROR(T17/S17),"N/A",T17/S17*100)</f>
        <v>N/A</v>
      </c>
      <c r="V17" s="66" t="s">
        <v>46</v>
      </c>
    </row>
    <row r="18" spans="1:22" ht="22.5" customHeight="1" thickBot="1" thickTop="1">
      <c r="A18" s="62"/>
      <c r="B18" s="104" t="s">
        <v>117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22.5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0</v>
      </c>
      <c r="S19" s="111">
        <v>0</v>
      </c>
      <c r="T19" s="111">
        <v>0</v>
      </c>
      <c r="U19" s="112" t="str">
        <f>IF(ISERROR(T19/S19),"N/A",T19/S19*100)</f>
        <v>N/A</v>
      </c>
      <c r="V19" s="107" t="s">
        <v>118</v>
      </c>
    </row>
    <row r="20" spans="1:22" ht="75" customHeight="1" thickBot="1" thickTop="1">
      <c r="A20" s="62"/>
      <c r="B20" s="63" t="s">
        <v>52</v>
      </c>
      <c r="C20" s="64" t="s">
        <v>53</v>
      </c>
      <c r="D20" s="64"/>
      <c r="E20" s="64"/>
      <c r="F20" s="64"/>
      <c r="G20" s="64"/>
      <c r="H20" s="64"/>
      <c r="I20" s="64" t="s">
        <v>54</v>
      </c>
      <c r="J20" s="64"/>
      <c r="K20" s="64"/>
      <c r="L20" s="64" t="s">
        <v>55</v>
      </c>
      <c r="M20" s="64"/>
      <c r="N20" s="64"/>
      <c r="O20" s="64"/>
      <c r="P20" s="65" t="s">
        <v>44</v>
      </c>
      <c r="Q20" s="65" t="s">
        <v>56</v>
      </c>
      <c r="R20" s="65">
        <v>100</v>
      </c>
      <c r="S20" s="65" t="s">
        <v>57</v>
      </c>
      <c r="T20" s="65" t="s">
        <v>57</v>
      </c>
      <c r="U20" s="65" t="str">
        <f>IF(ISERROR(T20/S20),"N/A",T20/S20*100)</f>
        <v>N/A</v>
      </c>
      <c r="V20" s="66" t="s">
        <v>46</v>
      </c>
    </row>
    <row r="21" spans="1:22" ht="22.5" customHeight="1" thickBot="1" thickTop="1">
      <c r="A21" s="62"/>
      <c r="B21" s="104" t="s">
        <v>117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22.5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>
        <v>100</v>
      </c>
      <c r="S22" s="111" t="s">
        <v>119</v>
      </c>
      <c r="T22" s="111" t="s">
        <v>119</v>
      </c>
      <c r="U22" s="112" t="str">
        <f>IF(ISERROR(T22/S22),"N/A",T22/S22*100)</f>
        <v>N/A</v>
      </c>
      <c r="V22" s="107" t="s">
        <v>118</v>
      </c>
    </row>
    <row r="23" spans="1:22" ht="75" customHeight="1" thickBot="1" thickTop="1">
      <c r="A23" s="62"/>
      <c r="B23" s="63" t="s">
        <v>52</v>
      </c>
      <c r="C23" s="64" t="s">
        <v>47</v>
      </c>
      <c r="D23" s="64"/>
      <c r="E23" s="64"/>
      <c r="F23" s="64"/>
      <c r="G23" s="64"/>
      <c r="H23" s="64"/>
      <c r="I23" s="64" t="s">
        <v>58</v>
      </c>
      <c r="J23" s="64"/>
      <c r="K23" s="64"/>
      <c r="L23" s="64" t="s">
        <v>59</v>
      </c>
      <c r="M23" s="64"/>
      <c r="N23" s="64"/>
      <c r="O23" s="64"/>
      <c r="P23" s="65" t="s">
        <v>44</v>
      </c>
      <c r="Q23" s="65" t="s">
        <v>56</v>
      </c>
      <c r="R23" s="65">
        <v>0</v>
      </c>
      <c r="S23" s="65" t="s">
        <v>57</v>
      </c>
      <c r="T23" s="65" t="s">
        <v>57</v>
      </c>
      <c r="U23" s="65" t="str">
        <f>IF(ISERROR(T23/S23),"N/A",T23/S23*100)</f>
        <v>N/A</v>
      </c>
      <c r="V23" s="66" t="s">
        <v>46</v>
      </c>
    </row>
    <row r="24" spans="1:22" ht="22.5" customHeight="1" thickBot="1" thickTop="1">
      <c r="A24" s="62"/>
      <c r="B24" s="104" t="s">
        <v>117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ht="22.5" customHeight="1" thickBot="1">
      <c r="A25" s="62"/>
      <c r="B25" s="107"/>
      <c r="C25" s="107"/>
      <c r="D25" s="107"/>
      <c r="E25" s="107"/>
      <c r="F25" s="107"/>
      <c r="G25" s="107"/>
      <c r="H25" s="107"/>
      <c r="I25" s="108"/>
      <c r="J25" s="108"/>
      <c r="K25" s="107"/>
      <c r="L25" s="107"/>
      <c r="M25" s="107"/>
      <c r="N25" s="107"/>
      <c r="O25" s="109"/>
      <c r="P25" s="109"/>
      <c r="Q25" s="107"/>
      <c r="R25" s="110">
        <v>0</v>
      </c>
      <c r="S25" s="111" t="s">
        <v>119</v>
      </c>
      <c r="T25" s="111" t="s">
        <v>119</v>
      </c>
      <c r="U25" s="112" t="str">
        <f>IF(ISERROR(T25/S25),"N/A",T25/S25*100)</f>
        <v>N/A</v>
      </c>
      <c r="V25" s="107" t="s">
        <v>118</v>
      </c>
    </row>
    <row r="26" spans="1:22" ht="75" customHeight="1" thickBot="1" thickTop="1">
      <c r="A26" s="62"/>
      <c r="B26" s="63" t="s">
        <v>52</v>
      </c>
      <c r="C26" s="64" t="s">
        <v>47</v>
      </c>
      <c r="D26" s="64"/>
      <c r="E26" s="64"/>
      <c r="F26" s="64"/>
      <c r="G26" s="64"/>
      <c r="H26" s="64"/>
      <c r="I26" s="64" t="s">
        <v>60</v>
      </c>
      <c r="J26" s="64"/>
      <c r="K26" s="64"/>
      <c r="L26" s="64" t="s">
        <v>61</v>
      </c>
      <c r="M26" s="64"/>
      <c r="N26" s="64"/>
      <c r="O26" s="64"/>
      <c r="P26" s="65" t="s">
        <v>44</v>
      </c>
      <c r="Q26" s="65" t="s">
        <v>56</v>
      </c>
      <c r="R26" s="65">
        <v>100</v>
      </c>
      <c r="S26" s="65" t="s">
        <v>57</v>
      </c>
      <c r="T26" s="65" t="s">
        <v>57</v>
      </c>
      <c r="U26" s="65" t="str">
        <f>IF(ISERROR(T26/S26),"N/A",T26/S26*100)</f>
        <v>N/A</v>
      </c>
      <c r="V26" s="66" t="s">
        <v>46</v>
      </c>
    </row>
    <row r="27" spans="1:22" ht="22.5" customHeight="1" thickBot="1" thickTop="1">
      <c r="A27" s="62"/>
      <c r="B27" s="104" t="s">
        <v>117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5"/>
    </row>
    <row r="28" spans="1:22" ht="22.5" customHeight="1" thickBot="1">
      <c r="A28" s="62"/>
      <c r="B28" s="107"/>
      <c r="C28" s="107"/>
      <c r="D28" s="107"/>
      <c r="E28" s="107"/>
      <c r="F28" s="107"/>
      <c r="G28" s="107"/>
      <c r="H28" s="107"/>
      <c r="I28" s="108"/>
      <c r="J28" s="108"/>
      <c r="K28" s="107"/>
      <c r="L28" s="107"/>
      <c r="M28" s="107"/>
      <c r="N28" s="107"/>
      <c r="O28" s="109"/>
      <c r="P28" s="109"/>
      <c r="Q28" s="107"/>
      <c r="R28" s="110">
        <v>100</v>
      </c>
      <c r="S28" s="111" t="s">
        <v>119</v>
      </c>
      <c r="T28" s="111" t="s">
        <v>119</v>
      </c>
      <c r="U28" s="112" t="str">
        <f>IF(ISERROR(T28/S28),"N/A",T28/S28*100)</f>
        <v>N/A</v>
      </c>
      <c r="V28" s="107" t="s">
        <v>118</v>
      </c>
    </row>
    <row r="29" spans="1:22" ht="75" customHeight="1" thickBot="1" thickTop="1">
      <c r="A29" s="62"/>
      <c r="B29" s="63" t="s">
        <v>47</v>
      </c>
      <c r="C29" s="64" t="s">
        <v>62</v>
      </c>
      <c r="D29" s="64"/>
      <c r="E29" s="64"/>
      <c r="F29" s="64"/>
      <c r="G29" s="64"/>
      <c r="H29" s="64"/>
      <c r="I29" s="64" t="s">
        <v>63</v>
      </c>
      <c r="J29" s="64"/>
      <c r="K29" s="64"/>
      <c r="L29" s="64" t="s">
        <v>64</v>
      </c>
      <c r="M29" s="64"/>
      <c r="N29" s="64"/>
      <c r="O29" s="64"/>
      <c r="P29" s="65" t="s">
        <v>44</v>
      </c>
      <c r="Q29" s="65" t="s">
        <v>56</v>
      </c>
      <c r="R29" s="65">
        <v>100</v>
      </c>
      <c r="S29" s="65" t="s">
        <v>57</v>
      </c>
      <c r="T29" s="65" t="s">
        <v>57</v>
      </c>
      <c r="U29" s="65" t="str">
        <f>IF(ISERROR(T29/S29),"N/A",T29/S29*100)</f>
        <v>N/A</v>
      </c>
      <c r="V29" s="66" t="s">
        <v>46</v>
      </c>
    </row>
    <row r="30" spans="1:22" ht="22.5" customHeight="1" thickBot="1" thickTop="1">
      <c r="A30" s="62"/>
      <c r="B30" s="104" t="s">
        <v>117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5"/>
    </row>
    <row r="31" spans="1:22" ht="22.5" customHeight="1" thickBot="1">
      <c r="A31" s="62"/>
      <c r="B31" s="107"/>
      <c r="C31" s="107"/>
      <c r="D31" s="107"/>
      <c r="E31" s="107"/>
      <c r="F31" s="107"/>
      <c r="G31" s="107"/>
      <c r="H31" s="107"/>
      <c r="I31" s="108"/>
      <c r="J31" s="108"/>
      <c r="K31" s="107"/>
      <c r="L31" s="107"/>
      <c r="M31" s="107"/>
      <c r="N31" s="107"/>
      <c r="O31" s="109"/>
      <c r="P31" s="109"/>
      <c r="Q31" s="107"/>
      <c r="R31" s="110">
        <v>100</v>
      </c>
      <c r="S31" s="111" t="s">
        <v>119</v>
      </c>
      <c r="T31" s="111" t="s">
        <v>119</v>
      </c>
      <c r="U31" s="112" t="str">
        <f>IF(ISERROR(T31/S31),"N/A",T31/S31*100)</f>
        <v>N/A</v>
      </c>
      <c r="V31" s="107" t="s">
        <v>118</v>
      </c>
    </row>
    <row r="32" spans="1:22" ht="75" customHeight="1" thickBot="1" thickTop="1">
      <c r="A32" s="62"/>
      <c r="B32" s="63" t="s">
        <v>47</v>
      </c>
      <c r="C32" s="64" t="s">
        <v>47</v>
      </c>
      <c r="D32" s="64"/>
      <c r="E32" s="64"/>
      <c r="F32" s="64"/>
      <c r="G32" s="64"/>
      <c r="H32" s="64"/>
      <c r="I32" s="64" t="s">
        <v>65</v>
      </c>
      <c r="J32" s="64"/>
      <c r="K32" s="64"/>
      <c r="L32" s="64" t="s">
        <v>66</v>
      </c>
      <c r="M32" s="64"/>
      <c r="N32" s="64"/>
      <c r="O32" s="64"/>
      <c r="P32" s="65" t="s">
        <v>44</v>
      </c>
      <c r="Q32" s="65" t="s">
        <v>56</v>
      </c>
      <c r="R32" s="65">
        <v>100</v>
      </c>
      <c r="S32" s="65" t="s">
        <v>57</v>
      </c>
      <c r="T32" s="65" t="s">
        <v>57</v>
      </c>
      <c r="U32" s="65" t="str">
        <f>IF(ISERROR(T32/S32),"N/A",T32/S32*100)</f>
        <v>N/A</v>
      </c>
      <c r="V32" s="66" t="s">
        <v>46</v>
      </c>
    </row>
    <row r="33" spans="1:22" ht="22.5" customHeight="1" thickBot="1" thickTop="1">
      <c r="A33" s="62"/>
      <c r="B33" s="104" t="s">
        <v>117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5"/>
    </row>
    <row r="34" spans="1:22" ht="22.5" customHeight="1" thickBot="1">
      <c r="A34" s="62"/>
      <c r="B34" s="107"/>
      <c r="C34" s="107"/>
      <c r="D34" s="107"/>
      <c r="E34" s="107"/>
      <c r="F34" s="107"/>
      <c r="G34" s="107"/>
      <c r="H34" s="107"/>
      <c r="I34" s="108"/>
      <c r="J34" s="108"/>
      <c r="K34" s="107"/>
      <c r="L34" s="107"/>
      <c r="M34" s="107"/>
      <c r="N34" s="107"/>
      <c r="O34" s="109"/>
      <c r="P34" s="109"/>
      <c r="Q34" s="107"/>
      <c r="R34" s="110">
        <v>100</v>
      </c>
      <c r="S34" s="111" t="s">
        <v>119</v>
      </c>
      <c r="T34" s="111" t="s">
        <v>119</v>
      </c>
      <c r="U34" s="112" t="str">
        <f>IF(ISERROR(T34/S34),"N/A",T34/S34*100)</f>
        <v>N/A</v>
      </c>
      <c r="V34" s="107" t="s">
        <v>118</v>
      </c>
    </row>
    <row r="35" spans="1:22" ht="75" customHeight="1" thickBot="1" thickTop="1">
      <c r="A35" s="62"/>
      <c r="B35" s="63" t="s">
        <v>47</v>
      </c>
      <c r="C35" s="64" t="s">
        <v>47</v>
      </c>
      <c r="D35" s="64"/>
      <c r="E35" s="64"/>
      <c r="F35" s="64"/>
      <c r="G35" s="64"/>
      <c r="H35" s="64"/>
      <c r="I35" s="64" t="s">
        <v>67</v>
      </c>
      <c r="J35" s="64"/>
      <c r="K35" s="64"/>
      <c r="L35" s="64" t="s">
        <v>68</v>
      </c>
      <c r="M35" s="64"/>
      <c r="N35" s="64"/>
      <c r="O35" s="64"/>
      <c r="P35" s="65" t="s">
        <v>44</v>
      </c>
      <c r="Q35" s="65" t="s">
        <v>56</v>
      </c>
      <c r="R35" s="65">
        <v>100</v>
      </c>
      <c r="S35" s="65" t="s">
        <v>57</v>
      </c>
      <c r="T35" s="65" t="s">
        <v>57</v>
      </c>
      <c r="U35" s="65" t="str">
        <f>IF(ISERROR(T35/S35),"N/A",T35/S35*100)</f>
        <v>N/A</v>
      </c>
      <c r="V35" s="66" t="s">
        <v>46</v>
      </c>
    </row>
    <row r="36" spans="1:22" ht="22.5" customHeight="1" thickBot="1" thickTop="1">
      <c r="A36" s="62"/>
      <c r="B36" s="104" t="s">
        <v>117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5"/>
    </row>
    <row r="37" spans="1:22" ht="22.5" customHeight="1" thickBot="1">
      <c r="A37" s="62"/>
      <c r="B37" s="107"/>
      <c r="C37" s="107"/>
      <c r="D37" s="107"/>
      <c r="E37" s="107"/>
      <c r="F37" s="107"/>
      <c r="G37" s="107"/>
      <c r="H37" s="107"/>
      <c r="I37" s="108"/>
      <c r="J37" s="108"/>
      <c r="K37" s="107"/>
      <c r="L37" s="107"/>
      <c r="M37" s="107"/>
      <c r="N37" s="107"/>
      <c r="O37" s="109"/>
      <c r="P37" s="109"/>
      <c r="Q37" s="107"/>
      <c r="R37" s="110">
        <v>100</v>
      </c>
      <c r="S37" s="111" t="s">
        <v>119</v>
      </c>
      <c r="T37" s="111" t="s">
        <v>119</v>
      </c>
      <c r="U37" s="112" t="str">
        <f>IF(ISERROR(T37/S37),"N/A",T37/S37*100)</f>
        <v>N/A</v>
      </c>
      <c r="V37" s="107" t="s">
        <v>118</v>
      </c>
    </row>
    <row r="38" spans="1:22" ht="75" customHeight="1" thickBot="1" thickTop="1">
      <c r="A38" s="62"/>
      <c r="B38" s="63" t="s">
        <v>40</v>
      </c>
      <c r="C38" s="64" t="s">
        <v>69</v>
      </c>
      <c r="D38" s="64"/>
      <c r="E38" s="64"/>
      <c r="F38" s="64"/>
      <c r="G38" s="64"/>
      <c r="H38" s="64"/>
      <c r="I38" s="64" t="s">
        <v>70</v>
      </c>
      <c r="J38" s="64"/>
      <c r="K38" s="64"/>
      <c r="L38" s="64" t="s">
        <v>71</v>
      </c>
      <c r="M38" s="64"/>
      <c r="N38" s="64"/>
      <c r="O38" s="64"/>
      <c r="P38" s="65" t="s">
        <v>44</v>
      </c>
      <c r="Q38" s="65" t="s">
        <v>45</v>
      </c>
      <c r="R38" s="65">
        <v>100</v>
      </c>
      <c r="S38" s="65">
        <v>0</v>
      </c>
      <c r="T38" s="65">
        <v>0</v>
      </c>
      <c r="U38" s="65" t="str">
        <f>IF(ISERROR(T38/S38),"N/A",T38/S38*100)</f>
        <v>N/A</v>
      </c>
      <c r="V38" s="66" t="s">
        <v>46</v>
      </c>
    </row>
    <row r="39" spans="1:22" ht="22.5" customHeight="1" thickBot="1" thickTop="1">
      <c r="A39" s="62"/>
      <c r="B39" s="104" t="s">
        <v>117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5"/>
    </row>
    <row r="40" spans="1:22" ht="22.5" customHeight="1" thickBot="1">
      <c r="A40" s="62"/>
      <c r="B40" s="107"/>
      <c r="C40" s="107"/>
      <c r="D40" s="107"/>
      <c r="E40" s="107"/>
      <c r="F40" s="107"/>
      <c r="G40" s="107"/>
      <c r="H40" s="107"/>
      <c r="I40" s="108"/>
      <c r="J40" s="108"/>
      <c r="K40" s="107"/>
      <c r="L40" s="107"/>
      <c r="M40" s="107"/>
      <c r="N40" s="107"/>
      <c r="O40" s="109"/>
      <c r="P40" s="109"/>
      <c r="Q40" s="107"/>
      <c r="R40" s="110">
        <v>100</v>
      </c>
      <c r="S40" s="111">
        <v>0</v>
      </c>
      <c r="T40" s="111">
        <v>0</v>
      </c>
      <c r="U40" s="112" t="str">
        <f>IF(ISERROR(T40/S40),"N/A",T40/S40*100)</f>
        <v>N/A</v>
      </c>
      <c r="V40" s="107" t="s">
        <v>118</v>
      </c>
    </row>
    <row r="41" spans="1:22" ht="75" customHeight="1" thickBot="1" thickTop="1">
      <c r="A41" s="62"/>
      <c r="B41" s="63" t="s">
        <v>40</v>
      </c>
      <c r="C41" s="64" t="s">
        <v>47</v>
      </c>
      <c r="D41" s="64"/>
      <c r="E41" s="64"/>
      <c r="F41" s="64"/>
      <c r="G41" s="64"/>
      <c r="H41" s="64"/>
      <c r="I41" s="64" t="s">
        <v>72</v>
      </c>
      <c r="J41" s="64"/>
      <c r="K41" s="64"/>
      <c r="L41" s="64" t="s">
        <v>73</v>
      </c>
      <c r="M41" s="64"/>
      <c r="N41" s="64"/>
      <c r="O41" s="64"/>
      <c r="P41" s="65" t="s">
        <v>44</v>
      </c>
      <c r="Q41" s="65" t="s">
        <v>45</v>
      </c>
      <c r="R41" s="65">
        <v>0</v>
      </c>
      <c r="S41" s="65">
        <v>9.09</v>
      </c>
      <c r="T41" s="65">
        <v>37.5</v>
      </c>
      <c r="U41" s="65">
        <f>IF(ISERROR(T41/S41),"N/A",T41/S41*100)</f>
        <v>412.5412541254126</v>
      </c>
      <c r="V41" s="66" t="s">
        <v>46</v>
      </c>
    </row>
    <row r="42" spans="1:22" ht="22.5" customHeight="1" thickBot="1" thickTop="1">
      <c r="A42" s="62"/>
      <c r="B42" s="104" t="s">
        <v>117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5"/>
    </row>
    <row r="43" spans="1:22" ht="22.5" customHeight="1" thickBot="1">
      <c r="A43" s="62"/>
      <c r="B43" s="107"/>
      <c r="C43" s="107"/>
      <c r="D43" s="107"/>
      <c r="E43" s="107"/>
      <c r="F43" s="107"/>
      <c r="G43" s="107"/>
      <c r="H43" s="107"/>
      <c r="I43" s="108"/>
      <c r="J43" s="108"/>
      <c r="K43" s="107"/>
      <c r="L43" s="107"/>
      <c r="M43" s="107"/>
      <c r="N43" s="107"/>
      <c r="O43" s="109"/>
      <c r="P43" s="109"/>
      <c r="Q43" s="107"/>
      <c r="R43" s="110">
        <v>0</v>
      </c>
      <c r="S43" s="111">
        <v>9.09</v>
      </c>
      <c r="T43" s="111">
        <v>37.5</v>
      </c>
      <c r="U43" s="112">
        <f>IF(ISERROR(T43/S43),"N/A",T43/S43*100)</f>
        <v>412.5412541254126</v>
      </c>
      <c r="V43" s="107" t="s">
        <v>118</v>
      </c>
    </row>
    <row r="44" spans="1:22" ht="75" customHeight="1" thickBot="1" thickTop="1">
      <c r="A44" s="62"/>
      <c r="B44" s="63" t="s">
        <v>40</v>
      </c>
      <c r="C44" s="64" t="s">
        <v>47</v>
      </c>
      <c r="D44" s="64"/>
      <c r="E44" s="64"/>
      <c r="F44" s="64"/>
      <c r="G44" s="64"/>
      <c r="H44" s="64"/>
      <c r="I44" s="64" t="s">
        <v>74</v>
      </c>
      <c r="J44" s="64"/>
      <c r="K44" s="64"/>
      <c r="L44" s="64" t="s">
        <v>73</v>
      </c>
      <c r="M44" s="64"/>
      <c r="N44" s="64"/>
      <c r="O44" s="64"/>
      <c r="P44" s="65" t="s">
        <v>44</v>
      </c>
      <c r="Q44" s="65" t="s">
        <v>45</v>
      </c>
      <c r="R44" s="65">
        <v>0</v>
      </c>
      <c r="S44" s="65">
        <v>0</v>
      </c>
      <c r="T44" s="65">
        <v>100</v>
      </c>
      <c r="U44" s="65" t="str">
        <f>IF(ISERROR(T44/S44),"N/A",T44/S44*100)</f>
        <v>N/A</v>
      </c>
      <c r="V44" s="66" t="s">
        <v>46</v>
      </c>
    </row>
    <row r="45" spans="1:22" ht="22.5" customHeight="1" thickBot="1" thickTop="1">
      <c r="A45" s="62"/>
      <c r="B45" s="104" t="s">
        <v>117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5"/>
    </row>
    <row r="46" spans="1:22" ht="22.5" customHeight="1" thickBot="1">
      <c r="A46" s="62"/>
      <c r="B46" s="107"/>
      <c r="C46" s="107"/>
      <c r="D46" s="107"/>
      <c r="E46" s="107"/>
      <c r="F46" s="107"/>
      <c r="G46" s="107"/>
      <c r="H46" s="107"/>
      <c r="I46" s="108"/>
      <c r="J46" s="108"/>
      <c r="K46" s="107"/>
      <c r="L46" s="107"/>
      <c r="M46" s="107"/>
      <c r="N46" s="107"/>
      <c r="O46" s="109"/>
      <c r="P46" s="109"/>
      <c r="Q46" s="107"/>
      <c r="R46" s="110">
        <v>0</v>
      </c>
      <c r="S46" s="111">
        <v>0</v>
      </c>
      <c r="T46" s="111">
        <v>100</v>
      </c>
      <c r="U46" s="112" t="str">
        <f>IF(ISERROR(T46/S46),"N/A",T46/S46*100)</f>
        <v>N/A</v>
      </c>
      <c r="V46" s="107" t="s">
        <v>118</v>
      </c>
    </row>
    <row r="47" spans="1:22" ht="75" customHeight="1" thickBot="1" thickTop="1">
      <c r="A47" s="62"/>
      <c r="B47" s="63" t="s">
        <v>75</v>
      </c>
      <c r="C47" s="64" t="s">
        <v>76</v>
      </c>
      <c r="D47" s="64"/>
      <c r="E47" s="64"/>
      <c r="F47" s="64"/>
      <c r="G47" s="64"/>
      <c r="H47" s="64"/>
      <c r="I47" s="64" t="s">
        <v>77</v>
      </c>
      <c r="J47" s="64"/>
      <c r="K47" s="64"/>
      <c r="L47" s="64" t="s">
        <v>78</v>
      </c>
      <c r="M47" s="64"/>
      <c r="N47" s="64"/>
      <c r="O47" s="64"/>
      <c r="P47" s="65" t="s">
        <v>44</v>
      </c>
      <c r="Q47" s="65" t="s">
        <v>79</v>
      </c>
      <c r="R47" s="65">
        <v>5.87</v>
      </c>
      <c r="S47" s="65" t="s">
        <v>57</v>
      </c>
      <c r="T47" s="65" t="s">
        <v>57</v>
      </c>
      <c r="U47" s="65" t="str">
        <f>IF(ISERROR(T47/S47),"N/A",T47/S47*100)</f>
        <v>N/A</v>
      </c>
      <c r="V47" s="66" t="s">
        <v>46</v>
      </c>
    </row>
    <row r="48" spans="1:22" ht="22.5" customHeight="1" thickBot="1" thickTop="1">
      <c r="A48" s="62"/>
      <c r="B48" s="104" t="s">
        <v>117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5"/>
    </row>
    <row r="49" spans="1:22" ht="22.5" customHeight="1" thickBot="1">
      <c r="A49" s="62"/>
      <c r="B49" s="107"/>
      <c r="C49" s="107"/>
      <c r="D49" s="107"/>
      <c r="E49" s="107"/>
      <c r="F49" s="107"/>
      <c r="G49" s="107"/>
      <c r="H49" s="107"/>
      <c r="I49" s="108"/>
      <c r="J49" s="108"/>
      <c r="K49" s="107"/>
      <c r="L49" s="107"/>
      <c r="M49" s="107"/>
      <c r="N49" s="107"/>
      <c r="O49" s="109"/>
      <c r="P49" s="109"/>
      <c r="Q49" s="107"/>
      <c r="R49" s="110">
        <v>5.87</v>
      </c>
      <c r="S49" s="111" t="s">
        <v>119</v>
      </c>
      <c r="T49" s="111" t="s">
        <v>119</v>
      </c>
      <c r="U49" s="112" t="str">
        <f>IF(ISERROR(T49/S49),"N/A",T49/S49*100)</f>
        <v>N/A</v>
      </c>
      <c r="V49" s="107" t="s">
        <v>118</v>
      </c>
    </row>
    <row r="50" spans="1:22" ht="75" customHeight="1" thickBot="1" thickTop="1">
      <c r="A50" s="62"/>
      <c r="B50" s="63" t="s">
        <v>75</v>
      </c>
      <c r="C50" s="64" t="s">
        <v>47</v>
      </c>
      <c r="D50" s="64"/>
      <c r="E50" s="64"/>
      <c r="F50" s="64"/>
      <c r="G50" s="64"/>
      <c r="H50" s="64"/>
      <c r="I50" s="64" t="s">
        <v>80</v>
      </c>
      <c r="J50" s="64"/>
      <c r="K50" s="64"/>
      <c r="L50" s="64" t="s">
        <v>81</v>
      </c>
      <c r="M50" s="64"/>
      <c r="N50" s="64"/>
      <c r="O50" s="64"/>
      <c r="P50" s="65" t="s">
        <v>44</v>
      </c>
      <c r="Q50" s="65" t="s">
        <v>79</v>
      </c>
      <c r="R50" s="65">
        <v>9.21</v>
      </c>
      <c r="S50" s="65" t="s">
        <v>57</v>
      </c>
      <c r="T50" s="65" t="s">
        <v>57</v>
      </c>
      <c r="U50" s="65" t="str">
        <f>IF(ISERROR(T50/S50),"N/A",T50/S50*100)</f>
        <v>N/A</v>
      </c>
      <c r="V50" s="66" t="s">
        <v>46</v>
      </c>
    </row>
    <row r="51" spans="1:22" ht="22.5" customHeight="1" thickBot="1" thickTop="1">
      <c r="A51" s="62"/>
      <c r="B51" s="104" t="s">
        <v>117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5"/>
    </row>
    <row r="52" spans="1:22" ht="22.5" customHeight="1" thickBot="1">
      <c r="A52" s="62"/>
      <c r="B52" s="107"/>
      <c r="C52" s="107"/>
      <c r="D52" s="107"/>
      <c r="E52" s="107"/>
      <c r="F52" s="107"/>
      <c r="G52" s="107"/>
      <c r="H52" s="107"/>
      <c r="I52" s="108"/>
      <c r="J52" s="108"/>
      <c r="K52" s="107"/>
      <c r="L52" s="107"/>
      <c r="M52" s="107"/>
      <c r="N52" s="107"/>
      <c r="O52" s="109"/>
      <c r="P52" s="109"/>
      <c r="Q52" s="107"/>
      <c r="R52" s="110">
        <v>9.21</v>
      </c>
      <c r="S52" s="111" t="s">
        <v>119</v>
      </c>
      <c r="T52" s="111" t="s">
        <v>119</v>
      </c>
      <c r="U52" s="112" t="str">
        <f>IF(ISERROR(T52/S52),"N/A",T52/S52*100)</f>
        <v>N/A</v>
      </c>
      <c r="V52" s="107" t="s">
        <v>118</v>
      </c>
    </row>
    <row r="53" spans="1:22" ht="75" customHeight="1" thickBot="1" thickTop="1">
      <c r="A53" s="62"/>
      <c r="B53" s="63" t="s">
        <v>82</v>
      </c>
      <c r="C53" s="64" t="s">
        <v>83</v>
      </c>
      <c r="D53" s="64"/>
      <c r="E53" s="64"/>
      <c r="F53" s="64"/>
      <c r="G53" s="64"/>
      <c r="H53" s="64"/>
      <c r="I53" s="64" t="s">
        <v>84</v>
      </c>
      <c r="J53" s="64"/>
      <c r="K53" s="64"/>
      <c r="L53" s="64" t="s">
        <v>85</v>
      </c>
      <c r="M53" s="64"/>
      <c r="N53" s="64"/>
      <c r="O53" s="64"/>
      <c r="P53" s="65" t="s">
        <v>47</v>
      </c>
      <c r="Q53" s="65" t="s">
        <v>56</v>
      </c>
      <c r="R53" s="65" t="s">
        <v>57</v>
      </c>
      <c r="S53" s="65" t="s">
        <v>57</v>
      </c>
      <c r="T53" s="65" t="s">
        <v>57</v>
      </c>
      <c r="U53" s="65" t="str">
        <f>IF(ISERROR(T53/S53),"N/A",T53/S53*100)</f>
        <v>N/A</v>
      </c>
      <c r="V53" s="66" t="s">
        <v>46</v>
      </c>
    </row>
    <row r="54" spans="1:22" ht="22.5" customHeight="1" thickBot="1" thickTop="1">
      <c r="A54" s="62"/>
      <c r="B54" s="104" t="s">
        <v>120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5"/>
    </row>
    <row r="55" spans="1:22" ht="75" customHeight="1" thickBot="1" thickTop="1">
      <c r="A55" s="62"/>
      <c r="B55" s="63" t="s">
        <v>82</v>
      </c>
      <c r="C55" s="64" t="s">
        <v>47</v>
      </c>
      <c r="D55" s="64"/>
      <c r="E55" s="64"/>
      <c r="F55" s="64"/>
      <c r="G55" s="64"/>
      <c r="H55" s="64"/>
      <c r="I55" s="64" t="s">
        <v>86</v>
      </c>
      <c r="J55" s="64"/>
      <c r="K55" s="64"/>
      <c r="L55" s="64" t="s">
        <v>87</v>
      </c>
      <c r="M55" s="64"/>
      <c r="N55" s="64"/>
      <c r="O55" s="64"/>
      <c r="P55" s="65" t="s">
        <v>47</v>
      </c>
      <c r="Q55" s="65" t="s">
        <v>56</v>
      </c>
      <c r="R55" s="65" t="s">
        <v>57</v>
      </c>
      <c r="S55" s="65" t="s">
        <v>57</v>
      </c>
      <c r="T55" s="65" t="s">
        <v>57</v>
      </c>
      <c r="U55" s="65" t="str">
        <f>IF(ISERROR(T55/S55),"N/A",T55/S55*100)</f>
        <v>N/A</v>
      </c>
      <c r="V55" s="66" t="s">
        <v>46</v>
      </c>
    </row>
    <row r="56" spans="1:22" ht="22.5" customHeight="1" thickBot="1" thickTop="1">
      <c r="A56" s="62"/>
      <c r="B56" s="104" t="s">
        <v>120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5"/>
    </row>
    <row r="57" spans="2:23" ht="22.5" customHeight="1" thickBot="1" thickTop="1">
      <c r="B57" s="13" t="s">
        <v>88</v>
      </c>
      <c r="C57" s="14"/>
      <c r="D57" s="14"/>
      <c r="E57" s="14"/>
      <c r="F57" s="14"/>
      <c r="G57" s="1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6"/>
      <c r="W57" s="67"/>
    </row>
    <row r="58" spans="2:22" ht="32.25" customHeight="1" thickTop="1">
      <c r="B58" s="68"/>
      <c r="C58" s="69"/>
      <c r="D58" s="69"/>
      <c r="E58" s="69"/>
      <c r="F58" s="69"/>
      <c r="G58" s="69"/>
      <c r="H58" s="70"/>
      <c r="I58" s="70"/>
      <c r="J58" s="70"/>
      <c r="K58" s="70"/>
      <c r="L58" s="70"/>
      <c r="M58" s="70"/>
      <c r="N58" s="70"/>
      <c r="O58" s="70"/>
      <c r="P58" s="71"/>
      <c r="Q58" s="72"/>
      <c r="R58" s="50" t="s">
        <v>89</v>
      </c>
      <c r="S58" s="46" t="s">
        <v>90</v>
      </c>
      <c r="T58" s="50" t="s">
        <v>91</v>
      </c>
      <c r="U58" s="50" t="s">
        <v>92</v>
      </c>
      <c r="V58" s="73"/>
    </row>
    <row r="59" spans="2:22" ht="30" customHeight="1" thickBot="1">
      <c r="B59" s="75"/>
      <c r="C59" s="76"/>
      <c r="D59" s="76"/>
      <c r="E59" s="76"/>
      <c r="F59" s="76"/>
      <c r="G59" s="76"/>
      <c r="H59" s="77"/>
      <c r="I59" s="77"/>
      <c r="J59" s="77"/>
      <c r="K59" s="77"/>
      <c r="L59" s="77"/>
      <c r="M59" s="77"/>
      <c r="N59" s="77"/>
      <c r="O59" s="77"/>
      <c r="P59" s="78"/>
      <c r="Q59" s="79"/>
      <c r="R59" s="80" t="s">
        <v>93</v>
      </c>
      <c r="S59" s="79" t="s">
        <v>93</v>
      </c>
      <c r="T59" s="79" t="s">
        <v>93</v>
      </c>
      <c r="U59" s="79" t="s">
        <v>94</v>
      </c>
      <c r="V59" s="74"/>
    </row>
    <row r="60" spans="2:22" ht="13.5" customHeight="1" thickBot="1">
      <c r="B60" s="81" t="s">
        <v>95</v>
      </c>
      <c r="C60" s="82"/>
      <c r="D60" s="82"/>
      <c r="E60" s="83"/>
      <c r="F60" s="83"/>
      <c r="G60" s="83"/>
      <c r="H60" s="84"/>
      <c r="I60" s="84"/>
      <c r="J60" s="84"/>
      <c r="K60" s="84"/>
      <c r="L60" s="84"/>
      <c r="M60" s="84"/>
      <c r="N60" s="84"/>
      <c r="O60" s="84"/>
      <c r="P60" s="85"/>
      <c r="Q60" s="85"/>
      <c r="R60" s="86" t="s">
        <v>96</v>
      </c>
      <c r="S60" s="86" t="s">
        <v>96</v>
      </c>
      <c r="T60" s="86" t="s">
        <v>96</v>
      </c>
      <c r="U60" s="86" t="str">
        <f>+IF(ISERR(T60/S60*100),"N/A",T60/S60*100)</f>
        <v>N/A</v>
      </c>
      <c r="V60" s="87"/>
    </row>
    <row r="61" spans="2:22" ht="13.5" customHeight="1" thickBot="1">
      <c r="B61" s="88" t="s">
        <v>97</v>
      </c>
      <c r="C61" s="89"/>
      <c r="D61" s="89"/>
      <c r="E61" s="90"/>
      <c r="F61" s="90"/>
      <c r="G61" s="90"/>
      <c r="H61" s="91"/>
      <c r="I61" s="91"/>
      <c r="J61" s="91"/>
      <c r="K61" s="91"/>
      <c r="L61" s="91"/>
      <c r="M61" s="91"/>
      <c r="N61" s="91"/>
      <c r="O61" s="91"/>
      <c r="P61" s="92"/>
      <c r="Q61" s="92"/>
      <c r="R61" s="86" t="s">
        <v>96</v>
      </c>
      <c r="S61" s="86" t="s">
        <v>96</v>
      </c>
      <c r="T61" s="86" t="s">
        <v>96</v>
      </c>
      <c r="U61" s="86" t="str">
        <f>+IF(ISERR(T61/S61*100),"N/A",T61/S61*100)</f>
        <v>N/A</v>
      </c>
      <c r="V61" s="87"/>
    </row>
    <row r="62" spans="2:22" s="93" customFormat="1" ht="14.25" customHeight="1" thickBot="1" thickTop="1">
      <c r="B62" s="94" t="s">
        <v>98</v>
      </c>
      <c r="C62" s="95"/>
      <c r="D62" s="95"/>
      <c r="E62" s="95"/>
      <c r="F62" s="95"/>
      <c r="G62" s="95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7"/>
    </row>
    <row r="63" spans="2:22" ht="44.25" customHeight="1" thickTop="1">
      <c r="B63" s="98" t="s">
        <v>99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99"/>
    </row>
    <row r="64" spans="2:22" ht="34.5" customHeight="1">
      <c r="B64" s="101" t="s">
        <v>121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2"/>
    </row>
    <row r="65" spans="2:22" ht="34.5" customHeight="1">
      <c r="B65" s="101" t="s">
        <v>122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2"/>
    </row>
    <row r="66" spans="2:22" ht="34.5" customHeight="1">
      <c r="B66" s="101" t="s">
        <v>123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2"/>
    </row>
    <row r="67" spans="2:22" ht="34.5" customHeight="1">
      <c r="B67" s="101" t="s">
        <v>124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2"/>
    </row>
    <row r="68" spans="2:22" ht="34.5" customHeight="1">
      <c r="B68" s="101" t="s">
        <v>125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2"/>
    </row>
    <row r="69" spans="2:22" ht="34.5" customHeight="1">
      <c r="B69" s="101" t="s">
        <v>126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2"/>
    </row>
    <row r="70" spans="2:22" ht="34.5" customHeight="1">
      <c r="B70" s="101" t="s">
        <v>127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2"/>
    </row>
    <row r="71" spans="2:22" ht="34.5" customHeight="1">
      <c r="B71" s="101" t="s">
        <v>128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2"/>
    </row>
    <row r="72" spans="2:22" ht="34.5" customHeight="1">
      <c r="B72" s="101" t="s">
        <v>129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2"/>
    </row>
    <row r="73" spans="2:22" ht="34.5" customHeight="1">
      <c r="B73" s="101" t="s">
        <v>130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2"/>
    </row>
    <row r="74" spans="2:22" ht="34.5" customHeight="1">
      <c r="B74" s="101" t="s">
        <v>131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2"/>
    </row>
    <row r="75" spans="2:22" ht="34.5" customHeight="1">
      <c r="B75" s="101" t="s">
        <v>132</v>
      </c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2"/>
    </row>
    <row r="76" spans="2:22" ht="34.5" customHeight="1">
      <c r="B76" s="101" t="s">
        <v>133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2"/>
    </row>
    <row r="77" spans="2:22" ht="34.5" customHeight="1">
      <c r="B77" s="101" t="s">
        <v>134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2"/>
    </row>
    <row r="78" spans="2:22" ht="34.5" customHeight="1">
      <c r="B78" s="101" t="s">
        <v>135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2"/>
    </row>
    <row r="79" spans="2:22" ht="34.5" customHeight="1">
      <c r="B79" s="101" t="s">
        <v>136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2"/>
    </row>
  </sheetData>
  <sheetProtection/>
  <mergeCells count="106">
    <mergeCell ref="B77:V77"/>
    <mergeCell ref="B78:V78"/>
    <mergeCell ref="B79:V79"/>
    <mergeCell ref="B71:V71"/>
    <mergeCell ref="B72:V72"/>
    <mergeCell ref="B73:V73"/>
    <mergeCell ref="B74:V74"/>
    <mergeCell ref="B75:V75"/>
    <mergeCell ref="B76:V76"/>
    <mergeCell ref="B65:V65"/>
    <mergeCell ref="B66:V66"/>
    <mergeCell ref="B67:V67"/>
    <mergeCell ref="B68:V68"/>
    <mergeCell ref="B69:V69"/>
    <mergeCell ref="B70:V70"/>
    <mergeCell ref="B56:V56"/>
    <mergeCell ref="V58:V59"/>
    <mergeCell ref="B60:D60"/>
    <mergeCell ref="B61:D61"/>
    <mergeCell ref="B63:V63"/>
    <mergeCell ref="B64:V64"/>
    <mergeCell ref="B51:V51"/>
    <mergeCell ref="C53:H53"/>
    <mergeCell ref="I53:K53"/>
    <mergeCell ref="L53:O53"/>
    <mergeCell ref="B54:V54"/>
    <mergeCell ref="C55:H55"/>
    <mergeCell ref="I55:K55"/>
    <mergeCell ref="L55:O55"/>
    <mergeCell ref="B45:V45"/>
    <mergeCell ref="C47:H47"/>
    <mergeCell ref="I47:K47"/>
    <mergeCell ref="L47:O47"/>
    <mergeCell ref="B48:V48"/>
    <mergeCell ref="C50:H50"/>
    <mergeCell ref="I50:K50"/>
    <mergeCell ref="L50:O50"/>
    <mergeCell ref="B39:V39"/>
    <mergeCell ref="C41:H41"/>
    <mergeCell ref="I41:K41"/>
    <mergeCell ref="L41:O41"/>
    <mergeCell ref="B42:V42"/>
    <mergeCell ref="C44:H44"/>
    <mergeCell ref="I44:K44"/>
    <mergeCell ref="L44:O44"/>
    <mergeCell ref="B33:V33"/>
    <mergeCell ref="C35:H35"/>
    <mergeCell ref="I35:K35"/>
    <mergeCell ref="L35:O35"/>
    <mergeCell ref="B36:V36"/>
    <mergeCell ref="C38:H38"/>
    <mergeCell ref="I38:K38"/>
    <mergeCell ref="L38:O38"/>
    <mergeCell ref="B27:V27"/>
    <mergeCell ref="C29:H29"/>
    <mergeCell ref="I29:K29"/>
    <mergeCell ref="L29:O29"/>
    <mergeCell ref="B30:V30"/>
    <mergeCell ref="C32:H32"/>
    <mergeCell ref="I32:K32"/>
    <mergeCell ref="L32:O32"/>
    <mergeCell ref="B21:V21"/>
    <mergeCell ref="C23:H23"/>
    <mergeCell ref="I23:K23"/>
    <mergeCell ref="L23:O23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74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116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0</v>
      </c>
      <c r="T11" s="65">
        <v>100</v>
      </c>
      <c r="U11" s="65" t="str">
        <f>IF(ISERROR(T11/S11),"N/A",T11/S11*100)</f>
        <v>N/A</v>
      </c>
      <c r="V11" s="66" t="s">
        <v>46</v>
      </c>
    </row>
    <row r="12" spans="1:22" ht="18.75" customHeight="1" thickBot="1" thickTop="1">
      <c r="A12" s="62"/>
      <c r="B12" s="113" t="s">
        <v>137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s="114" customFormat="1" ht="18" customHeight="1" thickBot="1">
      <c r="A13" s="115"/>
      <c r="B13" s="116" t="s">
        <v>47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100</v>
      </c>
      <c r="S13" s="120">
        <v>0</v>
      </c>
      <c r="T13" s="120">
        <v>100</v>
      </c>
      <c r="U13" s="120" t="str">
        <f>IF(ISERROR(T13/S13),"N/A",T13/S13*100)</f>
        <v>N/A</v>
      </c>
      <c r="V13" s="116" t="s">
        <v>138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45</v>
      </c>
      <c r="R14" s="65">
        <v>0</v>
      </c>
      <c r="S14" s="65">
        <v>0</v>
      </c>
      <c r="T14" s="65">
        <v>0</v>
      </c>
      <c r="U14" s="65" t="str">
        <f>IF(ISERROR(T14/S14),"N/A",T14/S14*100)</f>
        <v>N/A</v>
      </c>
      <c r="V14" s="66" t="s">
        <v>46</v>
      </c>
    </row>
    <row r="15" spans="1:22" ht="18.75" customHeight="1" thickBot="1" thickTop="1">
      <c r="A15" s="62"/>
      <c r="B15" s="113" t="s">
        <v>137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s="114" customFormat="1" ht="18" customHeight="1" thickBot="1">
      <c r="A16" s="115"/>
      <c r="B16" s="116" t="s">
        <v>47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0</v>
      </c>
      <c r="S16" s="120">
        <v>0</v>
      </c>
      <c r="T16" s="120">
        <v>0</v>
      </c>
      <c r="U16" s="120" t="str">
        <f>IF(ISERROR(T16/S16),"N/A",T16/S16*100)</f>
        <v>N/A</v>
      </c>
      <c r="V16" s="116" t="s">
        <v>138</v>
      </c>
    </row>
    <row r="17" spans="1:22" ht="75" customHeight="1" thickBot="1" thickTop="1">
      <c r="A17" s="62"/>
      <c r="B17" s="63" t="s">
        <v>40</v>
      </c>
      <c r="C17" s="64" t="s">
        <v>47</v>
      </c>
      <c r="D17" s="64"/>
      <c r="E17" s="64"/>
      <c r="F17" s="64"/>
      <c r="G17" s="64"/>
      <c r="H17" s="64"/>
      <c r="I17" s="64" t="s">
        <v>50</v>
      </c>
      <c r="J17" s="64"/>
      <c r="K17" s="64"/>
      <c r="L17" s="64" t="s">
        <v>51</v>
      </c>
      <c r="M17" s="64"/>
      <c r="N17" s="64"/>
      <c r="O17" s="64"/>
      <c r="P17" s="65" t="s">
        <v>44</v>
      </c>
      <c r="Q17" s="65" t="s">
        <v>45</v>
      </c>
      <c r="R17" s="65">
        <v>0</v>
      </c>
      <c r="S17" s="65">
        <v>0</v>
      </c>
      <c r="T17" s="65">
        <v>0</v>
      </c>
      <c r="U17" s="65" t="str">
        <f>IF(ISERROR(T17/S17),"N/A",T17/S17*100)</f>
        <v>N/A</v>
      </c>
      <c r="V17" s="66" t="s">
        <v>46</v>
      </c>
    </row>
    <row r="18" spans="1:22" ht="18.75" customHeight="1" thickBot="1" thickTop="1">
      <c r="A18" s="62"/>
      <c r="B18" s="113" t="s">
        <v>137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47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0</v>
      </c>
      <c r="S19" s="120">
        <v>0</v>
      </c>
      <c r="T19" s="120">
        <v>0</v>
      </c>
      <c r="U19" s="120" t="str">
        <f>IF(ISERROR(T19/S19),"N/A",T19/S19*100)</f>
        <v>N/A</v>
      </c>
      <c r="V19" s="116" t="s">
        <v>138</v>
      </c>
    </row>
    <row r="20" spans="1:22" ht="75" customHeight="1" thickBot="1" thickTop="1">
      <c r="A20" s="62"/>
      <c r="B20" s="63" t="s">
        <v>52</v>
      </c>
      <c r="C20" s="64" t="s">
        <v>53</v>
      </c>
      <c r="D20" s="64"/>
      <c r="E20" s="64"/>
      <c r="F20" s="64"/>
      <c r="G20" s="64"/>
      <c r="H20" s="64"/>
      <c r="I20" s="64" t="s">
        <v>54</v>
      </c>
      <c r="J20" s="64"/>
      <c r="K20" s="64"/>
      <c r="L20" s="64" t="s">
        <v>55</v>
      </c>
      <c r="M20" s="64"/>
      <c r="N20" s="64"/>
      <c r="O20" s="64"/>
      <c r="P20" s="65" t="s">
        <v>44</v>
      </c>
      <c r="Q20" s="65" t="s">
        <v>56</v>
      </c>
      <c r="R20" s="65">
        <v>100</v>
      </c>
      <c r="S20" s="65" t="s">
        <v>57</v>
      </c>
      <c r="T20" s="65" t="s">
        <v>57</v>
      </c>
      <c r="U20" s="65" t="str">
        <f>IF(ISERROR(T20/S20),"N/A",T20/S20*100)</f>
        <v>N/A</v>
      </c>
      <c r="V20" s="66" t="s">
        <v>46</v>
      </c>
    </row>
    <row r="21" spans="1:22" ht="18.75" customHeight="1" thickBot="1" thickTop="1">
      <c r="A21" s="62"/>
      <c r="B21" s="113" t="s">
        <v>137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s="114" customFormat="1" ht="18" customHeight="1" thickBot="1">
      <c r="A22" s="115"/>
      <c r="B22" s="116" t="s">
        <v>47</v>
      </c>
      <c r="C22" s="116"/>
      <c r="D22" s="117"/>
      <c r="E22" s="116"/>
      <c r="F22" s="116"/>
      <c r="G22" s="116"/>
      <c r="H22" s="116"/>
      <c r="I22" s="118"/>
      <c r="J22" s="108"/>
      <c r="K22" s="118"/>
      <c r="L22" s="108"/>
      <c r="M22" s="118"/>
      <c r="N22" s="108"/>
      <c r="O22" s="118"/>
      <c r="P22" s="108"/>
      <c r="Q22" s="119"/>
      <c r="R22" s="120">
        <v>100</v>
      </c>
      <c r="S22" s="120" t="s">
        <v>47</v>
      </c>
      <c r="T22" s="120" t="s">
        <v>47</v>
      </c>
      <c r="U22" s="120" t="str">
        <f>IF(ISERROR(T22/S22),"N/A",T22/S22*100)</f>
        <v>N/A</v>
      </c>
      <c r="V22" s="116" t="s">
        <v>138</v>
      </c>
    </row>
    <row r="23" spans="1:22" ht="75" customHeight="1" thickBot="1" thickTop="1">
      <c r="A23" s="62"/>
      <c r="B23" s="63" t="s">
        <v>52</v>
      </c>
      <c r="C23" s="64" t="s">
        <v>47</v>
      </c>
      <c r="D23" s="64"/>
      <c r="E23" s="64"/>
      <c r="F23" s="64"/>
      <c r="G23" s="64"/>
      <c r="H23" s="64"/>
      <c r="I23" s="64" t="s">
        <v>58</v>
      </c>
      <c r="J23" s="64"/>
      <c r="K23" s="64"/>
      <c r="L23" s="64" t="s">
        <v>59</v>
      </c>
      <c r="M23" s="64"/>
      <c r="N23" s="64"/>
      <c r="O23" s="64"/>
      <c r="P23" s="65" t="s">
        <v>44</v>
      </c>
      <c r="Q23" s="65" t="s">
        <v>56</v>
      </c>
      <c r="R23" s="65">
        <v>0</v>
      </c>
      <c r="S23" s="65" t="s">
        <v>57</v>
      </c>
      <c r="T23" s="65" t="s">
        <v>57</v>
      </c>
      <c r="U23" s="65" t="str">
        <f>IF(ISERROR(T23/S23),"N/A",T23/S23*100)</f>
        <v>N/A</v>
      </c>
      <c r="V23" s="66" t="s">
        <v>46</v>
      </c>
    </row>
    <row r="24" spans="1:22" ht="18.75" customHeight="1" thickBot="1" thickTop="1">
      <c r="A24" s="62"/>
      <c r="B24" s="113" t="s">
        <v>137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2" s="114" customFormat="1" ht="18" customHeight="1" thickBot="1">
      <c r="A25" s="115"/>
      <c r="B25" s="116" t="s">
        <v>47</v>
      </c>
      <c r="C25" s="116"/>
      <c r="D25" s="117"/>
      <c r="E25" s="116"/>
      <c r="F25" s="116"/>
      <c r="G25" s="116"/>
      <c r="H25" s="116"/>
      <c r="I25" s="118"/>
      <c r="J25" s="108"/>
      <c r="K25" s="118"/>
      <c r="L25" s="108"/>
      <c r="M25" s="118"/>
      <c r="N25" s="108"/>
      <c r="O25" s="118"/>
      <c r="P25" s="108"/>
      <c r="Q25" s="119"/>
      <c r="R25" s="120">
        <v>0</v>
      </c>
      <c r="S25" s="120" t="s">
        <v>47</v>
      </c>
      <c r="T25" s="120" t="s">
        <v>47</v>
      </c>
      <c r="U25" s="120" t="str">
        <f>IF(ISERROR(T25/S25),"N/A",T25/S25*100)</f>
        <v>N/A</v>
      </c>
      <c r="V25" s="116" t="s">
        <v>138</v>
      </c>
    </row>
    <row r="26" spans="1:22" ht="75" customHeight="1" thickBot="1" thickTop="1">
      <c r="A26" s="62"/>
      <c r="B26" s="63" t="s">
        <v>52</v>
      </c>
      <c r="C26" s="64" t="s">
        <v>47</v>
      </c>
      <c r="D26" s="64"/>
      <c r="E26" s="64"/>
      <c r="F26" s="64"/>
      <c r="G26" s="64"/>
      <c r="H26" s="64"/>
      <c r="I26" s="64" t="s">
        <v>60</v>
      </c>
      <c r="J26" s="64"/>
      <c r="K26" s="64"/>
      <c r="L26" s="64" t="s">
        <v>61</v>
      </c>
      <c r="M26" s="64"/>
      <c r="N26" s="64"/>
      <c r="O26" s="64"/>
      <c r="P26" s="65" t="s">
        <v>44</v>
      </c>
      <c r="Q26" s="65" t="s">
        <v>56</v>
      </c>
      <c r="R26" s="65">
        <v>100</v>
      </c>
      <c r="S26" s="65" t="s">
        <v>57</v>
      </c>
      <c r="T26" s="65" t="s">
        <v>57</v>
      </c>
      <c r="U26" s="65" t="str">
        <f>IF(ISERROR(T26/S26),"N/A",T26/S26*100)</f>
        <v>N/A</v>
      </c>
      <c r="V26" s="66" t="s">
        <v>46</v>
      </c>
    </row>
    <row r="27" spans="1:22" ht="18.75" customHeight="1" thickBot="1" thickTop="1">
      <c r="A27" s="62"/>
      <c r="B27" s="113" t="s">
        <v>137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5"/>
    </row>
    <row r="28" spans="1:22" s="114" customFormat="1" ht="18" customHeight="1" thickBot="1">
      <c r="A28" s="115"/>
      <c r="B28" s="116" t="s">
        <v>47</v>
      </c>
      <c r="C28" s="116"/>
      <c r="D28" s="117"/>
      <c r="E28" s="116"/>
      <c r="F28" s="116"/>
      <c r="G28" s="116"/>
      <c r="H28" s="116"/>
      <c r="I28" s="118"/>
      <c r="J28" s="108"/>
      <c r="K28" s="118"/>
      <c r="L28" s="108"/>
      <c r="M28" s="118"/>
      <c r="N28" s="108"/>
      <c r="O28" s="118"/>
      <c r="P28" s="108"/>
      <c r="Q28" s="119"/>
      <c r="R28" s="120">
        <v>100</v>
      </c>
      <c r="S28" s="120" t="s">
        <v>47</v>
      </c>
      <c r="T28" s="120" t="s">
        <v>47</v>
      </c>
      <c r="U28" s="120" t="str">
        <f>IF(ISERROR(T28/S28),"N/A",T28/S28*100)</f>
        <v>N/A</v>
      </c>
      <c r="V28" s="116" t="s">
        <v>138</v>
      </c>
    </row>
    <row r="29" spans="1:22" ht="75" customHeight="1" thickBot="1" thickTop="1">
      <c r="A29" s="62"/>
      <c r="B29" s="63" t="s">
        <v>47</v>
      </c>
      <c r="C29" s="64" t="s">
        <v>62</v>
      </c>
      <c r="D29" s="64"/>
      <c r="E29" s="64"/>
      <c r="F29" s="64"/>
      <c r="G29" s="64"/>
      <c r="H29" s="64"/>
      <c r="I29" s="64" t="s">
        <v>63</v>
      </c>
      <c r="J29" s="64"/>
      <c r="K29" s="64"/>
      <c r="L29" s="64" t="s">
        <v>64</v>
      </c>
      <c r="M29" s="64"/>
      <c r="N29" s="64"/>
      <c r="O29" s="64"/>
      <c r="P29" s="65" t="s">
        <v>44</v>
      </c>
      <c r="Q29" s="65" t="s">
        <v>56</v>
      </c>
      <c r="R29" s="65">
        <v>100</v>
      </c>
      <c r="S29" s="65" t="s">
        <v>57</v>
      </c>
      <c r="T29" s="65" t="s">
        <v>57</v>
      </c>
      <c r="U29" s="65" t="str">
        <f>IF(ISERROR(T29/S29),"N/A",T29/S29*100)</f>
        <v>N/A</v>
      </c>
      <c r="V29" s="66" t="s">
        <v>46</v>
      </c>
    </row>
    <row r="30" spans="1:22" ht="18.75" customHeight="1" thickBot="1" thickTop="1">
      <c r="A30" s="62"/>
      <c r="B30" s="113" t="s">
        <v>137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5"/>
    </row>
    <row r="31" spans="1:22" s="114" customFormat="1" ht="18" customHeight="1" thickBot="1">
      <c r="A31" s="115"/>
      <c r="B31" s="116" t="s">
        <v>47</v>
      </c>
      <c r="C31" s="116"/>
      <c r="D31" s="117"/>
      <c r="E31" s="116"/>
      <c r="F31" s="116"/>
      <c r="G31" s="116"/>
      <c r="H31" s="116"/>
      <c r="I31" s="118"/>
      <c r="J31" s="108"/>
      <c r="K31" s="118"/>
      <c r="L31" s="108"/>
      <c r="M31" s="118"/>
      <c r="N31" s="108"/>
      <c r="O31" s="118"/>
      <c r="P31" s="108"/>
      <c r="Q31" s="119"/>
      <c r="R31" s="120">
        <v>100</v>
      </c>
      <c r="S31" s="120" t="s">
        <v>47</v>
      </c>
      <c r="T31" s="120" t="s">
        <v>47</v>
      </c>
      <c r="U31" s="120" t="str">
        <f>IF(ISERROR(T31/S31),"N/A",T31/S31*100)</f>
        <v>N/A</v>
      </c>
      <c r="V31" s="116" t="s">
        <v>138</v>
      </c>
    </row>
    <row r="32" spans="1:22" ht="75" customHeight="1" thickBot="1" thickTop="1">
      <c r="A32" s="62"/>
      <c r="B32" s="63" t="s">
        <v>47</v>
      </c>
      <c r="C32" s="64" t="s">
        <v>47</v>
      </c>
      <c r="D32" s="64"/>
      <c r="E32" s="64"/>
      <c r="F32" s="64"/>
      <c r="G32" s="64"/>
      <c r="H32" s="64"/>
      <c r="I32" s="64" t="s">
        <v>65</v>
      </c>
      <c r="J32" s="64"/>
      <c r="K32" s="64"/>
      <c r="L32" s="64" t="s">
        <v>66</v>
      </c>
      <c r="M32" s="64"/>
      <c r="N32" s="64"/>
      <c r="O32" s="64"/>
      <c r="P32" s="65" t="s">
        <v>44</v>
      </c>
      <c r="Q32" s="65" t="s">
        <v>56</v>
      </c>
      <c r="R32" s="65">
        <v>100</v>
      </c>
      <c r="S32" s="65" t="s">
        <v>57</v>
      </c>
      <c r="T32" s="65" t="s">
        <v>57</v>
      </c>
      <c r="U32" s="65" t="str">
        <f>IF(ISERROR(T32/S32),"N/A",T32/S32*100)</f>
        <v>N/A</v>
      </c>
      <c r="V32" s="66" t="s">
        <v>46</v>
      </c>
    </row>
    <row r="33" spans="1:22" ht="18.75" customHeight="1" thickBot="1" thickTop="1">
      <c r="A33" s="62"/>
      <c r="B33" s="113" t="s">
        <v>137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5"/>
    </row>
    <row r="34" spans="1:22" s="114" customFormat="1" ht="18" customHeight="1" thickBot="1">
      <c r="A34" s="115"/>
      <c r="B34" s="116" t="s">
        <v>47</v>
      </c>
      <c r="C34" s="116"/>
      <c r="D34" s="117"/>
      <c r="E34" s="116"/>
      <c r="F34" s="116"/>
      <c r="G34" s="116"/>
      <c r="H34" s="116"/>
      <c r="I34" s="118"/>
      <c r="J34" s="108"/>
      <c r="K34" s="118"/>
      <c r="L34" s="108"/>
      <c r="M34" s="118"/>
      <c r="N34" s="108"/>
      <c r="O34" s="118"/>
      <c r="P34" s="108"/>
      <c r="Q34" s="119"/>
      <c r="R34" s="120">
        <v>100</v>
      </c>
      <c r="S34" s="120" t="s">
        <v>47</v>
      </c>
      <c r="T34" s="120" t="s">
        <v>47</v>
      </c>
      <c r="U34" s="120" t="str">
        <f>IF(ISERROR(T34/S34),"N/A",T34/S34*100)</f>
        <v>N/A</v>
      </c>
      <c r="V34" s="116" t="s">
        <v>138</v>
      </c>
    </row>
    <row r="35" spans="1:22" ht="75" customHeight="1" thickBot="1" thickTop="1">
      <c r="A35" s="62"/>
      <c r="B35" s="63" t="s">
        <v>47</v>
      </c>
      <c r="C35" s="64" t="s">
        <v>47</v>
      </c>
      <c r="D35" s="64"/>
      <c r="E35" s="64"/>
      <c r="F35" s="64"/>
      <c r="G35" s="64"/>
      <c r="H35" s="64"/>
      <c r="I35" s="64" t="s">
        <v>67</v>
      </c>
      <c r="J35" s="64"/>
      <c r="K35" s="64"/>
      <c r="L35" s="64" t="s">
        <v>68</v>
      </c>
      <c r="M35" s="64"/>
      <c r="N35" s="64"/>
      <c r="O35" s="64"/>
      <c r="P35" s="65" t="s">
        <v>44</v>
      </c>
      <c r="Q35" s="65" t="s">
        <v>56</v>
      </c>
      <c r="R35" s="65">
        <v>100</v>
      </c>
      <c r="S35" s="65" t="s">
        <v>57</v>
      </c>
      <c r="T35" s="65" t="s">
        <v>57</v>
      </c>
      <c r="U35" s="65" t="str">
        <f>IF(ISERROR(T35/S35),"N/A",T35/S35*100)</f>
        <v>N/A</v>
      </c>
      <c r="V35" s="66" t="s">
        <v>46</v>
      </c>
    </row>
    <row r="36" spans="1:22" ht="18.75" customHeight="1" thickBot="1" thickTop="1">
      <c r="A36" s="62"/>
      <c r="B36" s="113" t="s">
        <v>137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5"/>
    </row>
    <row r="37" spans="1:22" s="114" customFormat="1" ht="18" customHeight="1" thickBot="1">
      <c r="A37" s="115"/>
      <c r="B37" s="116" t="s">
        <v>47</v>
      </c>
      <c r="C37" s="116"/>
      <c r="D37" s="117"/>
      <c r="E37" s="116"/>
      <c r="F37" s="116"/>
      <c r="G37" s="116"/>
      <c r="H37" s="116"/>
      <c r="I37" s="118"/>
      <c r="J37" s="108"/>
      <c r="K37" s="118"/>
      <c r="L37" s="108"/>
      <c r="M37" s="118"/>
      <c r="N37" s="108"/>
      <c r="O37" s="118"/>
      <c r="P37" s="108"/>
      <c r="Q37" s="119"/>
      <c r="R37" s="120">
        <v>100</v>
      </c>
      <c r="S37" s="120" t="s">
        <v>47</v>
      </c>
      <c r="T37" s="120" t="s">
        <v>47</v>
      </c>
      <c r="U37" s="120" t="str">
        <f>IF(ISERROR(T37/S37),"N/A",T37/S37*100)</f>
        <v>N/A</v>
      </c>
      <c r="V37" s="116" t="s">
        <v>138</v>
      </c>
    </row>
    <row r="38" spans="1:22" ht="75" customHeight="1" thickBot="1" thickTop="1">
      <c r="A38" s="62"/>
      <c r="B38" s="63" t="s">
        <v>40</v>
      </c>
      <c r="C38" s="64" t="s">
        <v>69</v>
      </c>
      <c r="D38" s="64"/>
      <c r="E38" s="64"/>
      <c r="F38" s="64"/>
      <c r="G38" s="64"/>
      <c r="H38" s="64"/>
      <c r="I38" s="64" t="s">
        <v>70</v>
      </c>
      <c r="J38" s="64"/>
      <c r="K38" s="64"/>
      <c r="L38" s="64" t="s">
        <v>71</v>
      </c>
      <c r="M38" s="64"/>
      <c r="N38" s="64"/>
      <c r="O38" s="64"/>
      <c r="P38" s="65" t="s">
        <v>44</v>
      </c>
      <c r="Q38" s="65" t="s">
        <v>45</v>
      </c>
      <c r="R38" s="65">
        <v>100</v>
      </c>
      <c r="S38" s="65">
        <v>0</v>
      </c>
      <c r="T38" s="65">
        <v>0</v>
      </c>
      <c r="U38" s="65" t="str">
        <f>IF(ISERROR(T38/S38),"N/A",T38/S38*100)</f>
        <v>N/A</v>
      </c>
      <c r="V38" s="66" t="s">
        <v>46</v>
      </c>
    </row>
    <row r="39" spans="1:22" ht="18.75" customHeight="1" thickBot="1" thickTop="1">
      <c r="A39" s="62"/>
      <c r="B39" s="113" t="s">
        <v>137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5"/>
    </row>
    <row r="40" spans="1:22" s="114" customFormat="1" ht="18" customHeight="1" thickBot="1">
      <c r="A40" s="115"/>
      <c r="B40" s="116" t="s">
        <v>47</v>
      </c>
      <c r="C40" s="116"/>
      <c r="D40" s="117"/>
      <c r="E40" s="116"/>
      <c r="F40" s="116"/>
      <c r="G40" s="116"/>
      <c r="H40" s="116"/>
      <c r="I40" s="118"/>
      <c r="J40" s="108"/>
      <c r="K40" s="118"/>
      <c r="L40" s="108"/>
      <c r="M40" s="118"/>
      <c r="N40" s="108"/>
      <c r="O40" s="118"/>
      <c r="P40" s="108"/>
      <c r="Q40" s="119"/>
      <c r="R40" s="120">
        <v>100</v>
      </c>
      <c r="S40" s="120">
        <v>0</v>
      </c>
      <c r="T40" s="120">
        <v>0</v>
      </c>
      <c r="U40" s="120" t="str">
        <f>IF(ISERROR(T40/S40),"N/A",T40/S40*100)</f>
        <v>N/A</v>
      </c>
      <c r="V40" s="116" t="s">
        <v>138</v>
      </c>
    </row>
    <row r="41" spans="1:22" ht="75" customHeight="1" thickBot="1" thickTop="1">
      <c r="A41" s="62"/>
      <c r="B41" s="63" t="s">
        <v>40</v>
      </c>
      <c r="C41" s="64" t="s">
        <v>47</v>
      </c>
      <c r="D41" s="64"/>
      <c r="E41" s="64"/>
      <c r="F41" s="64"/>
      <c r="G41" s="64"/>
      <c r="H41" s="64"/>
      <c r="I41" s="64" t="s">
        <v>72</v>
      </c>
      <c r="J41" s="64"/>
      <c r="K41" s="64"/>
      <c r="L41" s="64" t="s">
        <v>73</v>
      </c>
      <c r="M41" s="64"/>
      <c r="N41" s="64"/>
      <c r="O41" s="64"/>
      <c r="P41" s="65" t="s">
        <v>44</v>
      </c>
      <c r="Q41" s="65" t="s">
        <v>45</v>
      </c>
      <c r="R41" s="65">
        <v>0</v>
      </c>
      <c r="S41" s="65">
        <v>9.09</v>
      </c>
      <c r="T41" s="65">
        <v>37.5</v>
      </c>
      <c r="U41" s="65">
        <f>IF(ISERROR(T41/S41),"N/A",T41/S41*100)</f>
        <v>412.5412541254126</v>
      </c>
      <c r="V41" s="66" t="s">
        <v>46</v>
      </c>
    </row>
    <row r="42" spans="1:22" ht="18.75" customHeight="1" thickBot="1" thickTop="1">
      <c r="A42" s="62"/>
      <c r="B42" s="113" t="s">
        <v>137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5"/>
    </row>
    <row r="43" spans="1:22" s="114" customFormat="1" ht="18" customHeight="1" thickBot="1">
      <c r="A43" s="115"/>
      <c r="B43" s="116" t="s">
        <v>47</v>
      </c>
      <c r="C43" s="116"/>
      <c r="D43" s="117"/>
      <c r="E43" s="116"/>
      <c r="F43" s="116"/>
      <c r="G43" s="116"/>
      <c r="H43" s="116"/>
      <c r="I43" s="118"/>
      <c r="J43" s="108"/>
      <c r="K43" s="118"/>
      <c r="L43" s="108"/>
      <c r="M43" s="118"/>
      <c r="N43" s="108"/>
      <c r="O43" s="118"/>
      <c r="P43" s="108"/>
      <c r="Q43" s="119"/>
      <c r="R43" s="120">
        <v>0</v>
      </c>
      <c r="S43" s="120">
        <v>9.09</v>
      </c>
      <c r="T43" s="120">
        <v>37.5</v>
      </c>
      <c r="U43" s="120">
        <f>IF(ISERROR(T43/S43),"N/A",T43/S43*100)</f>
        <v>412.5412541254126</v>
      </c>
      <c r="V43" s="116" t="s">
        <v>138</v>
      </c>
    </row>
    <row r="44" spans="1:22" ht="75" customHeight="1" thickBot="1" thickTop="1">
      <c r="A44" s="62"/>
      <c r="B44" s="63" t="s">
        <v>40</v>
      </c>
      <c r="C44" s="64" t="s">
        <v>47</v>
      </c>
      <c r="D44" s="64"/>
      <c r="E44" s="64"/>
      <c r="F44" s="64"/>
      <c r="G44" s="64"/>
      <c r="H44" s="64"/>
      <c r="I44" s="64" t="s">
        <v>74</v>
      </c>
      <c r="J44" s="64"/>
      <c r="K44" s="64"/>
      <c r="L44" s="64" t="s">
        <v>73</v>
      </c>
      <c r="M44" s="64"/>
      <c r="N44" s="64"/>
      <c r="O44" s="64"/>
      <c r="P44" s="65" t="s">
        <v>44</v>
      </c>
      <c r="Q44" s="65" t="s">
        <v>45</v>
      </c>
      <c r="R44" s="65">
        <v>0</v>
      </c>
      <c r="S44" s="65">
        <v>0</v>
      </c>
      <c r="T44" s="65">
        <v>100</v>
      </c>
      <c r="U44" s="65" t="str">
        <f>IF(ISERROR(T44/S44),"N/A",T44/S44*100)</f>
        <v>N/A</v>
      </c>
      <c r="V44" s="66" t="s">
        <v>46</v>
      </c>
    </row>
    <row r="45" spans="1:22" ht="18.75" customHeight="1" thickBot="1" thickTop="1">
      <c r="A45" s="62"/>
      <c r="B45" s="113" t="s">
        <v>137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5"/>
    </row>
    <row r="46" spans="1:22" s="114" customFormat="1" ht="18" customHeight="1" thickBot="1">
      <c r="A46" s="115"/>
      <c r="B46" s="116" t="s">
        <v>47</v>
      </c>
      <c r="C46" s="116"/>
      <c r="D46" s="117"/>
      <c r="E46" s="116"/>
      <c r="F46" s="116"/>
      <c r="G46" s="116"/>
      <c r="H46" s="116"/>
      <c r="I46" s="118"/>
      <c r="J46" s="108"/>
      <c r="K46" s="118"/>
      <c r="L46" s="108"/>
      <c r="M46" s="118"/>
      <c r="N46" s="108"/>
      <c r="O46" s="118"/>
      <c r="P46" s="108"/>
      <c r="Q46" s="119"/>
      <c r="R46" s="120">
        <v>0</v>
      </c>
      <c r="S46" s="120">
        <v>0</v>
      </c>
      <c r="T46" s="120">
        <v>100</v>
      </c>
      <c r="U46" s="120" t="str">
        <f>IF(ISERROR(T46/S46),"N/A",T46/S46*100)</f>
        <v>N/A</v>
      </c>
      <c r="V46" s="116" t="s">
        <v>138</v>
      </c>
    </row>
    <row r="47" spans="1:22" ht="75" customHeight="1" thickBot="1" thickTop="1">
      <c r="A47" s="62"/>
      <c r="B47" s="63" t="s">
        <v>75</v>
      </c>
      <c r="C47" s="64" t="s">
        <v>76</v>
      </c>
      <c r="D47" s="64"/>
      <c r="E47" s="64"/>
      <c r="F47" s="64"/>
      <c r="G47" s="64"/>
      <c r="H47" s="64"/>
      <c r="I47" s="64" t="s">
        <v>77</v>
      </c>
      <c r="J47" s="64"/>
      <c r="K47" s="64"/>
      <c r="L47" s="64" t="s">
        <v>78</v>
      </c>
      <c r="M47" s="64"/>
      <c r="N47" s="64"/>
      <c r="O47" s="64"/>
      <c r="P47" s="65" t="s">
        <v>44</v>
      </c>
      <c r="Q47" s="65" t="s">
        <v>79</v>
      </c>
      <c r="R47" s="65">
        <v>5.87</v>
      </c>
      <c r="S47" s="65" t="s">
        <v>57</v>
      </c>
      <c r="T47" s="65" t="s">
        <v>57</v>
      </c>
      <c r="U47" s="65" t="str">
        <f>IF(ISERROR(T47/S47),"N/A",T47/S47*100)</f>
        <v>N/A</v>
      </c>
      <c r="V47" s="66" t="s">
        <v>46</v>
      </c>
    </row>
    <row r="48" spans="1:22" ht="18.75" customHeight="1" thickBot="1" thickTop="1">
      <c r="A48" s="62"/>
      <c r="B48" s="113" t="s">
        <v>137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5"/>
    </row>
    <row r="49" spans="1:22" s="114" customFormat="1" ht="18" customHeight="1" thickBot="1">
      <c r="A49" s="115"/>
      <c r="B49" s="116" t="s">
        <v>47</v>
      </c>
      <c r="C49" s="116"/>
      <c r="D49" s="117"/>
      <c r="E49" s="116"/>
      <c r="F49" s="116"/>
      <c r="G49" s="116"/>
      <c r="H49" s="116"/>
      <c r="I49" s="118"/>
      <c r="J49" s="108"/>
      <c r="K49" s="118"/>
      <c r="L49" s="108"/>
      <c r="M49" s="118"/>
      <c r="N49" s="108"/>
      <c r="O49" s="118"/>
      <c r="P49" s="108"/>
      <c r="Q49" s="119"/>
      <c r="R49" s="120">
        <v>5.87</v>
      </c>
      <c r="S49" s="120" t="s">
        <v>47</v>
      </c>
      <c r="T49" s="120" t="s">
        <v>47</v>
      </c>
      <c r="U49" s="120" t="str">
        <f>IF(ISERROR(T49/S49),"N/A",T49/S49*100)</f>
        <v>N/A</v>
      </c>
      <c r="V49" s="116" t="s">
        <v>138</v>
      </c>
    </row>
    <row r="50" spans="1:22" ht="75" customHeight="1" thickBot="1" thickTop="1">
      <c r="A50" s="62"/>
      <c r="B50" s="63" t="s">
        <v>75</v>
      </c>
      <c r="C50" s="64" t="s">
        <v>47</v>
      </c>
      <c r="D50" s="64"/>
      <c r="E50" s="64"/>
      <c r="F50" s="64"/>
      <c r="G50" s="64"/>
      <c r="H50" s="64"/>
      <c r="I50" s="64" t="s">
        <v>80</v>
      </c>
      <c r="J50" s="64"/>
      <c r="K50" s="64"/>
      <c r="L50" s="64" t="s">
        <v>81</v>
      </c>
      <c r="M50" s="64"/>
      <c r="N50" s="64"/>
      <c r="O50" s="64"/>
      <c r="P50" s="65" t="s">
        <v>44</v>
      </c>
      <c r="Q50" s="65" t="s">
        <v>79</v>
      </c>
      <c r="R50" s="65">
        <v>9.21</v>
      </c>
      <c r="S50" s="65" t="s">
        <v>57</v>
      </c>
      <c r="T50" s="65" t="s">
        <v>57</v>
      </c>
      <c r="U50" s="65" t="str">
        <f>IF(ISERROR(T50/S50),"N/A",T50/S50*100)</f>
        <v>N/A</v>
      </c>
      <c r="V50" s="66" t="s">
        <v>46</v>
      </c>
    </row>
    <row r="51" spans="1:22" ht="18.75" customHeight="1" thickBot="1" thickTop="1">
      <c r="A51" s="62"/>
      <c r="B51" s="113" t="s">
        <v>137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5"/>
    </row>
    <row r="52" spans="1:22" s="114" customFormat="1" ht="18" customHeight="1" thickBot="1">
      <c r="A52" s="115"/>
      <c r="B52" s="116" t="s">
        <v>47</v>
      </c>
      <c r="C52" s="116"/>
      <c r="D52" s="117"/>
      <c r="E52" s="116"/>
      <c r="F52" s="116"/>
      <c r="G52" s="116"/>
      <c r="H52" s="116"/>
      <c r="I52" s="118"/>
      <c r="J52" s="108"/>
      <c r="K52" s="118"/>
      <c r="L52" s="108"/>
      <c r="M52" s="118"/>
      <c r="N52" s="108"/>
      <c r="O52" s="118"/>
      <c r="P52" s="108"/>
      <c r="Q52" s="119"/>
      <c r="R52" s="120">
        <v>9.21</v>
      </c>
      <c r="S52" s="120" t="s">
        <v>47</v>
      </c>
      <c r="T52" s="120" t="s">
        <v>47</v>
      </c>
      <c r="U52" s="120" t="str">
        <f>IF(ISERROR(T52/S52),"N/A",T52/S52*100)</f>
        <v>N/A</v>
      </c>
      <c r="V52" s="116" t="s">
        <v>138</v>
      </c>
    </row>
    <row r="53" spans="1:22" ht="75" customHeight="1" thickBot="1" thickTop="1">
      <c r="A53" s="62"/>
      <c r="B53" s="63" t="s">
        <v>82</v>
      </c>
      <c r="C53" s="64" t="s">
        <v>83</v>
      </c>
      <c r="D53" s="64"/>
      <c r="E53" s="64"/>
      <c r="F53" s="64"/>
      <c r="G53" s="64"/>
      <c r="H53" s="64"/>
      <c r="I53" s="64" t="s">
        <v>84</v>
      </c>
      <c r="J53" s="64"/>
      <c r="K53" s="64"/>
      <c r="L53" s="64" t="s">
        <v>85</v>
      </c>
      <c r="M53" s="64"/>
      <c r="N53" s="64"/>
      <c r="O53" s="64"/>
      <c r="P53" s="65" t="s">
        <v>47</v>
      </c>
      <c r="Q53" s="65" t="s">
        <v>56</v>
      </c>
      <c r="R53" s="65" t="s">
        <v>57</v>
      </c>
      <c r="S53" s="65" t="s">
        <v>57</v>
      </c>
      <c r="T53" s="65" t="s">
        <v>57</v>
      </c>
      <c r="U53" s="65" t="str">
        <f>IF(ISERROR(T53/S53),"N/A",T53/S53*100)</f>
        <v>N/A</v>
      </c>
      <c r="V53" s="66" t="s">
        <v>46</v>
      </c>
    </row>
    <row r="54" spans="1:22" ht="18.75" customHeight="1" thickBot="1" thickTop="1">
      <c r="A54" s="62"/>
      <c r="B54" s="113" t="s">
        <v>139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5"/>
    </row>
    <row r="55" spans="1:22" ht="75" customHeight="1" thickBot="1" thickTop="1">
      <c r="A55" s="62"/>
      <c r="B55" s="63" t="s">
        <v>82</v>
      </c>
      <c r="C55" s="64" t="s">
        <v>47</v>
      </c>
      <c r="D55" s="64"/>
      <c r="E55" s="64"/>
      <c r="F55" s="64"/>
      <c r="G55" s="64"/>
      <c r="H55" s="64"/>
      <c r="I55" s="64" t="s">
        <v>86</v>
      </c>
      <c r="J55" s="64"/>
      <c r="K55" s="64"/>
      <c r="L55" s="64" t="s">
        <v>87</v>
      </c>
      <c r="M55" s="64"/>
      <c r="N55" s="64"/>
      <c r="O55" s="64"/>
      <c r="P55" s="65" t="s">
        <v>47</v>
      </c>
      <c r="Q55" s="65" t="s">
        <v>56</v>
      </c>
      <c r="R55" s="65" t="s">
        <v>57</v>
      </c>
      <c r="S55" s="65" t="s">
        <v>57</v>
      </c>
      <c r="T55" s="65" t="s">
        <v>57</v>
      </c>
      <c r="U55" s="65" t="str">
        <f>IF(ISERROR(T55/S55),"N/A",T55/S55*100)</f>
        <v>N/A</v>
      </c>
      <c r="V55" s="66" t="s">
        <v>46</v>
      </c>
    </row>
    <row r="56" spans="1:22" ht="18.75" customHeight="1" thickBot="1" thickTop="1">
      <c r="A56" s="62"/>
      <c r="B56" s="113" t="s">
        <v>139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5"/>
    </row>
    <row r="57" spans="2:22" s="93" customFormat="1" ht="14.25" customHeight="1" thickBot="1" thickTop="1">
      <c r="B57" s="94" t="s">
        <v>98</v>
      </c>
      <c r="C57" s="95"/>
      <c r="D57" s="95"/>
      <c r="E57" s="95"/>
      <c r="F57" s="95"/>
      <c r="G57" s="95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7"/>
    </row>
    <row r="58" spans="2:22" ht="44.25" customHeight="1" thickTop="1">
      <c r="B58" s="98" t="s">
        <v>99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99"/>
    </row>
    <row r="59" spans="2:22" ht="34.5" customHeight="1">
      <c r="B59" s="101" t="s">
        <v>140</v>
      </c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2"/>
    </row>
    <row r="60" spans="2:22" ht="34.5" customHeight="1">
      <c r="B60" s="101" t="s">
        <v>141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2"/>
    </row>
    <row r="61" spans="2:22" ht="34.5" customHeight="1">
      <c r="B61" s="101" t="s">
        <v>142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2"/>
    </row>
    <row r="62" spans="2:22" ht="34.5" customHeight="1">
      <c r="B62" s="101" t="s">
        <v>143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2"/>
    </row>
    <row r="63" spans="2:22" ht="34.5" customHeight="1">
      <c r="B63" s="101" t="s">
        <v>144</v>
      </c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2"/>
    </row>
    <row r="64" spans="2:22" ht="34.5" customHeight="1">
      <c r="B64" s="101" t="s">
        <v>145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2"/>
    </row>
    <row r="65" spans="2:22" ht="34.5" customHeight="1">
      <c r="B65" s="101" t="s">
        <v>146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2"/>
    </row>
    <row r="66" spans="2:22" ht="34.5" customHeight="1">
      <c r="B66" s="101" t="s">
        <v>147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2"/>
    </row>
    <row r="67" spans="2:22" ht="34.5" customHeight="1">
      <c r="B67" s="101" t="s">
        <v>148</v>
      </c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2"/>
    </row>
    <row r="68" spans="2:22" ht="34.5" customHeight="1">
      <c r="B68" s="101" t="s">
        <v>149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2"/>
    </row>
    <row r="69" spans="2:22" ht="34.5" customHeight="1">
      <c r="B69" s="101" t="s">
        <v>150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2"/>
    </row>
    <row r="70" spans="2:22" ht="34.5" customHeight="1">
      <c r="B70" s="101" t="s">
        <v>151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2"/>
    </row>
    <row r="71" spans="2:22" ht="34.5" customHeight="1">
      <c r="B71" s="101" t="s">
        <v>152</v>
      </c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2"/>
    </row>
    <row r="72" spans="2:22" ht="34.5" customHeight="1">
      <c r="B72" s="101" t="s">
        <v>153</v>
      </c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2"/>
    </row>
    <row r="73" spans="2:22" ht="34.5" customHeight="1">
      <c r="B73" s="101" t="s">
        <v>135</v>
      </c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2"/>
    </row>
    <row r="74" spans="2:22" ht="34.5" customHeight="1">
      <c r="B74" s="101" t="s">
        <v>136</v>
      </c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2"/>
    </row>
  </sheetData>
  <sheetProtection/>
  <mergeCells count="103">
    <mergeCell ref="B69:V69"/>
    <mergeCell ref="B70:V70"/>
    <mergeCell ref="B71:V71"/>
    <mergeCell ref="B72:V72"/>
    <mergeCell ref="B73:V73"/>
    <mergeCell ref="B74:V74"/>
    <mergeCell ref="B63:V63"/>
    <mergeCell ref="B64:V64"/>
    <mergeCell ref="B65:V65"/>
    <mergeCell ref="B66:V66"/>
    <mergeCell ref="B67:V67"/>
    <mergeCell ref="B68:V68"/>
    <mergeCell ref="B56:V56"/>
    <mergeCell ref="B58:V58"/>
    <mergeCell ref="B59:V59"/>
    <mergeCell ref="B60:V60"/>
    <mergeCell ref="B61:V61"/>
    <mergeCell ref="B62:V62"/>
    <mergeCell ref="B51:V51"/>
    <mergeCell ref="C53:H53"/>
    <mergeCell ref="I53:K53"/>
    <mergeCell ref="L53:O53"/>
    <mergeCell ref="B54:V54"/>
    <mergeCell ref="C55:H55"/>
    <mergeCell ref="I55:K55"/>
    <mergeCell ref="L55:O55"/>
    <mergeCell ref="B45:V45"/>
    <mergeCell ref="C47:H47"/>
    <mergeCell ref="I47:K47"/>
    <mergeCell ref="L47:O47"/>
    <mergeCell ref="B48:V48"/>
    <mergeCell ref="C50:H50"/>
    <mergeCell ref="I50:K50"/>
    <mergeCell ref="L50:O50"/>
    <mergeCell ref="B39:V39"/>
    <mergeCell ref="C41:H41"/>
    <mergeCell ref="I41:K41"/>
    <mergeCell ref="L41:O41"/>
    <mergeCell ref="B42:V42"/>
    <mergeCell ref="C44:H44"/>
    <mergeCell ref="I44:K44"/>
    <mergeCell ref="L44:O44"/>
    <mergeCell ref="B33:V33"/>
    <mergeCell ref="C35:H35"/>
    <mergeCell ref="I35:K35"/>
    <mergeCell ref="L35:O35"/>
    <mergeCell ref="B36:V36"/>
    <mergeCell ref="C38:H38"/>
    <mergeCell ref="I38:K38"/>
    <mergeCell ref="L38:O38"/>
    <mergeCell ref="B27:V27"/>
    <mergeCell ref="C29:H29"/>
    <mergeCell ref="I29:K29"/>
    <mergeCell ref="L29:O29"/>
    <mergeCell ref="B30:V30"/>
    <mergeCell ref="C32:H32"/>
    <mergeCell ref="I32:K32"/>
    <mergeCell ref="L32:O32"/>
    <mergeCell ref="B21:V21"/>
    <mergeCell ref="C23:H23"/>
    <mergeCell ref="I23:K23"/>
    <mergeCell ref="L23:O23"/>
    <mergeCell ref="B24:V24"/>
    <mergeCell ref="C26:H26"/>
    <mergeCell ref="I26:K26"/>
    <mergeCell ref="L26:O26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Are</cp:lastModifiedBy>
  <cp:lastPrinted>2013-04-24T16:19:46Z</cp:lastPrinted>
  <dcterms:created xsi:type="dcterms:W3CDTF">2009-03-25T01:44:41Z</dcterms:created>
  <dcterms:modified xsi:type="dcterms:W3CDTF">2017-11-06T20:55:57Z</dcterms:modified>
  <cp:category/>
  <cp:version/>
  <cp:contentType/>
  <cp:contentStatus/>
</cp:coreProperties>
</file>