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'12-GUERRERO'!$B$1:$V$45</definedName>
    <definedName name="_xlnm.Print_Area" localSheetId="1">'Global'!$B$1:$V$31</definedName>
    <definedName name="_xlnm.Print_Area" localSheetId="2">'Nacional'!$B$1:$V$45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<sst xmlns="http://schemas.openxmlformats.org/spreadsheetml/2006/main" count="425" uniqueCount="112">
  <si>
    <t>Informes sobre la Situación Económica,
las Finanzas Públicas y la Deuda Pública</t>
  </si>
  <si>
    <t>Primer Trimestre 2017</t>
  </si>
  <si>
    <t>33
Aportaciones Federales para Entidades Federativas y Municipios</t>
  </si>
  <si>
    <t>Programas presupuestarios cuya MIR se incluye en el reporte</t>
  </si>
  <si>
    <t xml:space="preserve">I-002 - FASSA
</t>
  </si>
  <si>
    <t>DATOS DEL PROGRAMA</t>
  </si>
  <si>
    <t>Programa presupuestario</t>
  </si>
  <si>
    <t>I-002</t>
  </si>
  <si>
    <t>FASSA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</si>
  <si>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</si>
  <si>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</si>
  <si>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</si>
  <si>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</si>
  <si>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</si>
  <si>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</si>
  <si>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</si>
  <si>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</si>
  <si>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</si>
  <si>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</si>
  <si>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</si>
  <si>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3 - Salud</t>
  </si>
  <si>
    <t>Subfunción</t>
  </si>
  <si>
    <t>1 - Prestación de Servicios de Salud a la Comunidad</t>
  </si>
  <si>
    <t>Actividad Institucional</t>
  </si>
  <si>
    <t>4 - Fondo de Aportaciones para los Servicios de Salud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</si>
  <si>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</si>
  <si>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</si>
  <si>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</si>
  <si>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</si>
  <si>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</si>
  <si>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</si>
  <si>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</si>
  <si>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</si>
  <si>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</si>
  <si>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</si>
  <si>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</si>
  <si>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</si>
  <si>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</si>
  <si>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</si>
  <si>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</si>
  <si>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</si>
  <si>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asegurar el acceso efectivo a servicios de salud con calidad Asegurar el acceso efectivo a servicios de salud con calidad mediante la disminución de la Razón de Mortalidad Materna, a través de la atención de la incidencia de las causas directas e indirectas de la Mortalidad Materna</t>
  </si>
  <si>
    <t>Tasa de mortalidad por cáncer de mama</t>
  </si>
  <si>
    <t>Se construye dividiendo el total de mujeres de 25 años y más, fallecidas a causa de cáncer de mama en un año determinado entre la población estimada a mitad de año en el mismo grupo de edad para el mismo periodo, multiplicado por 100,000</t>
  </si>
  <si>
    <t/>
  </si>
  <si>
    <t>Estratégico-Eficacia-Anual</t>
  </si>
  <si>
    <t>N/A</t>
  </si>
  <si>
    <t>Estatal</t>
  </si>
  <si>
    <t>Razón de Mortalidad Materna de mujeres sin seguridad social.</t>
  </si>
  <si>
    <t>[Número de muertes maternas de mujeres sin seguridad social/Número de Nacidos vivos de madres sin seguridad socia]*100,000 por entiudad de residencia en un año determinado</t>
  </si>
  <si>
    <t>Otra</t>
  </si>
  <si>
    <t>Actividad</t>
  </si>
  <si>
    <t>Asignación de presupuesto a las entidades federativas mediante el Fondo de Aportaciones para los Servicios de Salud a la comunidad</t>
  </si>
  <si>
    <t>Porcentaje del gasto total del FASSA destinado a la Prestación de Servicios de Salud a la Comunidad</t>
  </si>
  <si>
    <t>(Gasto ejercido en la subfunción de Prestación de Servicios de Salud a la Comunidad /Gasto total del FASSA)*100</t>
  </si>
  <si>
    <t>Porcentaje</t>
  </si>
  <si>
    <t>Gestión-Eficacia-Semestral</t>
  </si>
  <si>
    <t>Asignación de presupuesto a las entidades federativas mediante el Fondo de Aportaciones para los Servicios de Salud</t>
  </si>
  <si>
    <t>Porcentaje del gasto total del FASSA destinado a los bienes y servicios de Protección Social en Salud</t>
  </si>
  <si>
    <t>(Gasto ejercido destinado a los bienes y servicios de Protección Social en Salud/Gasto total del FASSA)*100</t>
  </si>
  <si>
    <t>Propósito</t>
  </si>
  <si>
    <t>La población sin seguridad social cuenta con acceso a atención médica de profesionales de la salud en los Servicios Estatales de Salud.</t>
  </si>
  <si>
    <t xml:space="preserve">Porcentaje de nacidos vivos de madres sin seguridad social atendidas por personal médico </t>
  </si>
  <si>
    <t xml:space="preserve">(Número de nacidos vivos de madres sin seguridad social atendidas por personal medico / Número total de nacidos vivos de madres sin seguridad social) *100 </t>
  </si>
  <si>
    <t>Componente</t>
  </si>
  <si>
    <t>Estructura programática del Fondo de Aportaciones para los Servicios de Salud adecuada</t>
  </si>
  <si>
    <t xml:space="preserve"> Porcentaje de estructuras programáticas homologadas, con acciones de salud materna, sexual y reproductiva</t>
  </si>
  <si>
    <t>(Estructuras programáticas homologadas, con acciones de salud materna, sexual y reproductiva programadas / total de estructuras programáticas homologadas, con acciones de salud materna, sexual y reproductiva) * 100</t>
  </si>
  <si>
    <t>Gestión-Eficiencia-Anual</t>
  </si>
  <si>
    <t>Servicios de salud proporcionados por personal médico.</t>
  </si>
  <si>
    <t>Médicos generales y especialistas por cada mil habitantes (población no derechohabiente)</t>
  </si>
  <si>
    <t>Número total de médicos generales y especialistas en contacto con el paciente entre población total por 1,000 para un año y área geográfica determinada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</si>
  <si>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</si>
  <si>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</si>
  <si>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</si>
  <si>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</si>
  <si>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</si>
  <si>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</si>
  <si>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</si>
  <si>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</si>
  <si>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</si>
  <si>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</si>
  <si>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</si>
  <si>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</si>
  <si>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Tasa de mortalidad por cáncer de mama
</t>
    </r>
    <r>
      <rPr>
        <sz val="10"/>
        <rFont val="Soberana Sans"/>
        <family val="2"/>
      </rPr>
      <t>Sin información</t>
    </r>
  </si>
  <si>
    <r>
      <t xml:space="preserve">Razón de Mortalidad Materna de mujeres sin seguridad social.
</t>
    </r>
    <r>
      <rPr>
        <sz val="10"/>
        <rFont val="Soberana Sans"/>
        <family val="2"/>
      </rPr>
      <t>Sin información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</si>
  <si>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>Sin información</t>
    </r>
  </si>
  <si>
    <r>
      <t xml:space="preserve">Porcentaje del gasto total del FASSA destinado a los bienes y servicios de Protección Social en Salud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</si>
  <si>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 
</t>
    </r>
    <r>
      <rPr>
        <sz val="10"/>
        <rFont val="Soberana Sans"/>
        <family val="2"/>
      </rPr>
      <t>Sin información</t>
    </r>
  </si>
  <si>
    <r>
      <t xml:space="preserve"> Porcentaje de estructuras programáticas homologadas, con acciones de salud materna, sexual y reproductiva
</t>
    </r>
    <r>
      <rPr>
        <sz val="10"/>
        <rFont val="Soberana Sans"/>
        <family val="2"/>
      </rPr>
      <t>Sin información</t>
    </r>
  </si>
  <si>
    <r>
      <t xml:space="preserve">Médicos generales y especialistas por cada mil habitantes (población no derechohabiente)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</si>
  <si>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</si>
  <si>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</si>
  <si>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</si>
  <si>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NaN</t>
  </si>
  <si>
    <t>12 - GUERRERO</t>
  </si>
  <si>
    <t xml:space="preserve">Tasa de mortalidad por cáncer de mama
</t>
  </si>
  <si>
    <r>
      <t xml:space="preserve">Razón de Mortalidad Materna de mujeres sin seguridad social.
</t>
    </r>
    <r>
      <rPr>
        <sz val="10"/>
        <rFont val="Soberana Sans"/>
        <family val="2"/>
      </rPr>
      <t xml:space="preserve">12 - GUERRERO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</si>
  <si>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12 - GUERRERO  
</t>
    </r>
  </si>
  <si>
    <r>
      <t xml:space="preserve">Porcentaje del gasto total del FASSA destinado a los bienes y servicios de Protección Social en Salud
</t>
    </r>
    <r>
      <rPr>
        <sz val="10"/>
        <rFont val="Soberana Sans"/>
        <family val="2"/>
      </rPr>
      <t xml:space="preserve">12 - GUERRERO  
</t>
    </r>
  </si>
  <si>
    <r>
      <t xml:space="preserve">Porcentaje de nacidos vivos de madres sin seguridad social atendidas por personal médico 
</t>
    </r>
    <r>
      <rPr>
        <sz val="10"/>
        <rFont val="Soberana Sans"/>
        <family val="2"/>
      </rPr>
      <t xml:space="preserve">12 - GUERRERO  
</t>
    </r>
  </si>
  <si>
    <r>
      <t xml:space="preserve"> Porcentaje de estructuras programáticas homologadas, con acciones de salud materna, sexual y reproductiva
</t>
    </r>
    <r>
      <rPr>
        <sz val="10"/>
        <rFont val="Soberana Sans"/>
        <family val="2"/>
      </rPr>
      <t xml:space="preserve">12 - GUERRERO  
</t>
    </r>
  </si>
  <si>
    <r>
      <t xml:space="preserve">Médicos generales y especialistas por cada mil habitantes (población no derechohabiente)
</t>
    </r>
    <r>
      <rPr>
        <sz val="10"/>
        <rFont val="Soberana Sans"/>
        <family val="2"/>
      </rPr>
      <t xml:space="preserve">12 - GUERRERO  
</t>
    </r>
  </si>
  <si>
    <t>12-GUERRERO -- Sin Información --</t>
  </si>
  <si>
    <t>12-GUERRERO</t>
  </si>
  <si>
    <t>0 - Cobertura estatal</t>
  </si>
  <si>
    <r>
      <t xml:space="preserve">Razón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</si>
  <si>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</si>
  <si>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los bienes y servicios de Protección Social en Salud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</si>
  <si>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 
</t>
    </r>
    <r>
      <rPr>
        <sz val="10"/>
        <rFont val="Soberana Sans"/>
        <family val="2"/>
      </rPr>
      <t xml:space="preserve">0 - Cobertura estatal  
</t>
    </r>
  </si>
  <si>
    <r>
      <t xml:space="preserve"> Porcentaje de estructuras programáticas homologadas, con acciones de salud materna, sexual y reproductiva
</t>
    </r>
    <r>
      <rPr>
        <sz val="10"/>
        <rFont val="Soberana Sans"/>
        <family val="2"/>
      </rPr>
      <t xml:space="preserve">0 - Cobertura estatal  
</t>
    </r>
  </si>
  <si>
    <r>
      <t xml:space="preserve">Médicos generales y especialistas por cada mil habitantes (población no derechohabiente)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</si>
</sst>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1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 aca="true" t="shared" si="0" ref="U11:U17">IF(ISERROR(T11/S11),"N/A",T11/S11*100)</f>
        <v>N/A</v>
      </c>
      <c r="V11" s="66" t="s">
        <v>47</v>
      </c>
    </row>
    <row r="12" spans="1:22" ht="75" customHeight="1" thickBot="1" thickTop="1">
      <c r="A12" s="62"/>
      <c r="B12" s="63" t="s">
        <v>40</v>
      </c>
      <c r="C12" s="64" t="s">
        <v>44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50</v>
      </c>
      <c r="Q12" s="65" t="s">
        <v>45</v>
      </c>
      <c r="R12" s="65">
        <v>47.37</v>
      </c>
      <c r="S12" s="65" t="s">
        <v>46</v>
      </c>
      <c r="T12" s="65" t="s">
        <v>46</v>
      </c>
      <c r="U12" s="65" t="str">
        <f t="shared" si="0"/>
        <v>N/A</v>
      </c>
      <c r="V12" s="66" t="s">
        <v>47</v>
      </c>
    </row>
    <row r="13" spans="1:22" ht="75" customHeight="1" thickBot="1" thickTop="1">
      <c r="A13" s="62"/>
      <c r="B13" s="63" t="s">
        <v>51</v>
      </c>
      <c r="C13" s="64" t="s">
        <v>52</v>
      </c>
      <c r="D13" s="64"/>
      <c r="E13" s="64"/>
      <c r="F13" s="64"/>
      <c r="G13" s="64"/>
      <c r="H13" s="64"/>
      <c r="I13" s="64" t="s">
        <v>53</v>
      </c>
      <c r="J13" s="64"/>
      <c r="K13" s="64"/>
      <c r="L13" s="64" t="s">
        <v>54</v>
      </c>
      <c r="M13" s="64"/>
      <c r="N13" s="64"/>
      <c r="O13" s="64"/>
      <c r="P13" s="65" t="s">
        <v>55</v>
      </c>
      <c r="Q13" s="65" t="s">
        <v>56</v>
      </c>
      <c r="R13" s="65">
        <v>9.72</v>
      </c>
      <c r="S13" s="65" t="s">
        <v>46</v>
      </c>
      <c r="T13" s="65" t="s">
        <v>46</v>
      </c>
      <c r="U13" s="65" t="str">
        <f t="shared" si="0"/>
        <v>N/A</v>
      </c>
      <c r="V13" s="66" t="s">
        <v>47</v>
      </c>
    </row>
    <row r="14" spans="1:22" ht="75" customHeight="1" thickBot="1" thickTop="1">
      <c r="A14" s="62"/>
      <c r="B14" s="63" t="s">
        <v>44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55</v>
      </c>
      <c r="Q14" s="65" t="s">
        <v>56</v>
      </c>
      <c r="R14" s="65">
        <v>39.33</v>
      </c>
      <c r="S14" s="65" t="s">
        <v>46</v>
      </c>
      <c r="T14" s="65" t="s">
        <v>46</v>
      </c>
      <c r="U14" s="65" t="str">
        <f t="shared" si="0"/>
        <v>N/A</v>
      </c>
      <c r="V14" s="66" t="s">
        <v>47</v>
      </c>
    </row>
    <row r="15" spans="1:22" ht="75" customHeight="1" thickBot="1" thickTop="1">
      <c r="A15" s="62"/>
      <c r="B15" s="63" t="s">
        <v>60</v>
      </c>
      <c r="C15" s="64" t="s">
        <v>61</v>
      </c>
      <c r="D15" s="64"/>
      <c r="E15" s="64"/>
      <c r="F15" s="64"/>
      <c r="G15" s="64"/>
      <c r="H15" s="64"/>
      <c r="I15" s="64" t="s">
        <v>62</v>
      </c>
      <c r="J15" s="64"/>
      <c r="K15" s="64"/>
      <c r="L15" s="64" t="s">
        <v>63</v>
      </c>
      <c r="M15" s="64"/>
      <c r="N15" s="64"/>
      <c r="O15" s="64"/>
      <c r="P15" s="65" t="s">
        <v>55</v>
      </c>
      <c r="Q15" s="65" t="s">
        <v>45</v>
      </c>
      <c r="R15" s="65">
        <v>95.4</v>
      </c>
      <c r="S15" s="65" t="s">
        <v>46</v>
      </c>
      <c r="T15" s="65" t="s">
        <v>46</v>
      </c>
      <c r="U15" s="65" t="str">
        <f t="shared" si="0"/>
        <v>N/A</v>
      </c>
      <c r="V15" s="66" t="s">
        <v>47</v>
      </c>
    </row>
    <row r="16" spans="1:22" ht="75" customHeight="1" thickBot="1" thickTop="1">
      <c r="A16" s="62"/>
      <c r="B16" s="63" t="s">
        <v>64</v>
      </c>
      <c r="C16" s="64" t="s">
        <v>65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55</v>
      </c>
      <c r="Q16" s="65" t="s">
        <v>68</v>
      </c>
      <c r="R16" s="65">
        <v>92.31</v>
      </c>
      <c r="S16" s="65" t="s">
        <v>46</v>
      </c>
      <c r="T16" s="65" t="s">
        <v>46</v>
      </c>
      <c r="U16" s="65" t="str">
        <f t="shared" si="0"/>
        <v>N/A</v>
      </c>
      <c r="V16" s="66" t="s">
        <v>47</v>
      </c>
    </row>
    <row r="17" spans="1:22" ht="75" customHeight="1" thickBot="1" thickTop="1">
      <c r="A17" s="62"/>
      <c r="B17" s="63" t="s">
        <v>44</v>
      </c>
      <c r="C17" s="64" t="s">
        <v>69</v>
      </c>
      <c r="D17" s="64"/>
      <c r="E17" s="64"/>
      <c r="F17" s="64"/>
      <c r="G17" s="64"/>
      <c r="H17" s="64"/>
      <c r="I17" s="64" t="s">
        <v>70</v>
      </c>
      <c r="J17" s="64"/>
      <c r="K17" s="64"/>
      <c r="L17" s="64" t="s">
        <v>71</v>
      </c>
      <c r="M17" s="64"/>
      <c r="N17" s="64"/>
      <c r="O17" s="64"/>
      <c r="P17" s="65" t="s">
        <v>50</v>
      </c>
      <c r="Q17" s="65" t="s">
        <v>45</v>
      </c>
      <c r="R17" s="65">
        <v>1.3</v>
      </c>
      <c r="S17" s="65" t="s">
        <v>46</v>
      </c>
      <c r="T17" s="65" t="s">
        <v>46</v>
      </c>
      <c r="U17" s="65" t="str">
        <f t="shared" si="0"/>
        <v>N/A</v>
      </c>
      <c r="V17" s="66" t="s">
        <v>47</v>
      </c>
    </row>
    <row r="18" spans="2:23" ht="22.5" customHeight="1" thickBot="1" thickTop="1">
      <c r="B18" s="13" t="s">
        <v>72</v>
      </c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67"/>
    </row>
    <row r="19" spans="2:22" ht="32.25" customHeight="1" thickTop="1">
      <c r="B19" s="68"/>
      <c r="C19" s="69"/>
      <c r="D19" s="69"/>
      <c r="E19" s="69"/>
      <c r="F19" s="69"/>
      <c r="G19" s="69"/>
      <c r="H19" s="70"/>
      <c r="I19" s="70"/>
      <c r="J19" s="70"/>
      <c r="K19" s="70"/>
      <c r="L19" s="70"/>
      <c r="M19" s="70"/>
      <c r="N19" s="70"/>
      <c r="O19" s="70"/>
      <c r="P19" s="71"/>
      <c r="Q19" s="72"/>
      <c r="R19" s="50" t="s">
        <v>73</v>
      </c>
      <c r="S19" s="46" t="s">
        <v>74</v>
      </c>
      <c r="T19" s="50" t="s">
        <v>75</v>
      </c>
      <c r="U19" s="50" t="s">
        <v>76</v>
      </c>
      <c r="V19" s="73"/>
    </row>
    <row r="20" spans="2:22" ht="30" customHeight="1" thickBot="1">
      <c r="B20" s="75"/>
      <c r="C20" s="76"/>
      <c r="D20" s="76"/>
      <c r="E20" s="76"/>
      <c r="F20" s="76"/>
      <c r="G20" s="76"/>
      <c r="H20" s="77"/>
      <c r="I20" s="77"/>
      <c r="J20" s="77"/>
      <c r="K20" s="77"/>
      <c r="L20" s="77"/>
      <c r="M20" s="77"/>
      <c r="N20" s="77"/>
      <c r="O20" s="77"/>
      <c r="P20" s="78"/>
      <c r="Q20" s="79"/>
      <c r="R20" s="80" t="s">
        <v>77</v>
      </c>
      <c r="S20" s="79" t="s">
        <v>77</v>
      </c>
      <c r="T20" s="79" t="s">
        <v>77</v>
      </c>
      <c r="U20" s="79" t="s">
        <v>78</v>
      </c>
      <c r="V20" s="74"/>
    </row>
    <row r="21" spans="2:22" ht="13.5" customHeight="1" thickBot="1">
      <c r="B21" s="81" t="s">
        <v>79</v>
      </c>
      <c r="C21" s="82"/>
      <c r="D21" s="82"/>
      <c r="E21" s="83"/>
      <c r="F21" s="83"/>
      <c r="G21" s="83"/>
      <c r="H21" s="84"/>
      <c r="I21" s="84"/>
      <c r="J21" s="84"/>
      <c r="K21" s="84"/>
      <c r="L21" s="84"/>
      <c r="M21" s="84"/>
      <c r="N21" s="84"/>
      <c r="O21" s="84"/>
      <c r="P21" s="85"/>
      <c r="Q21" s="85"/>
      <c r="R21" s="86" t="s">
        <v>80</v>
      </c>
      <c r="S21" s="86" t="s">
        <v>80</v>
      </c>
      <c r="T21" s="86" t="s">
        <v>80</v>
      </c>
      <c r="U21" s="86" t="str">
        <f>+IF(ISERR(T21/S21*100),"N/A",T21/S21*100)</f>
        <v>N/A</v>
      </c>
      <c r="V21" s="87"/>
    </row>
    <row r="22" spans="2:22" ht="13.5" customHeight="1" thickBot="1">
      <c r="B22" s="88" t="s">
        <v>81</v>
      </c>
      <c r="C22" s="89"/>
      <c r="D22" s="89"/>
      <c r="E22" s="90"/>
      <c r="F22" s="90"/>
      <c r="G22" s="90"/>
      <c r="H22" s="91"/>
      <c r="I22" s="91"/>
      <c r="J22" s="91"/>
      <c r="K22" s="91"/>
      <c r="L22" s="91"/>
      <c r="M22" s="91"/>
      <c r="N22" s="91"/>
      <c r="O22" s="91"/>
      <c r="P22" s="92"/>
      <c r="Q22" s="92"/>
      <c r="R22" s="86" t="s">
        <v>80</v>
      </c>
      <c r="S22" s="86" t="s">
        <v>80</v>
      </c>
      <c r="T22" s="86" t="s">
        <v>80</v>
      </c>
      <c r="U22" s="86" t="str">
        <f>+IF(ISERR(T22/S22*100),"N/A",T22/S22*100)</f>
        <v>N/A</v>
      </c>
      <c r="V22" s="87"/>
    </row>
    <row r="23" spans="2:22" s="93" customFormat="1" ht="14.25" customHeight="1" thickBot="1" thickTop="1">
      <c r="B23" s="94" t="s">
        <v>82</v>
      </c>
      <c r="C23" s="95"/>
      <c r="D23" s="95"/>
      <c r="E23" s="95"/>
      <c r="F23" s="95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7"/>
    </row>
    <row r="24" spans="2:22" ht="44.25" customHeight="1" thickTop="1">
      <c r="B24" s="98" t="s">
        <v>83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99"/>
    </row>
    <row r="25" spans="2:22" ht="34.5" customHeight="1">
      <c r="B25" s="101" t="s">
        <v>84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85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87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88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2:22" ht="34.5" customHeight="1">
      <c r="B30" s="101" t="s">
        <v>89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</sheetData>
  <sheetProtection/>
  <mergeCells count="54">
    <mergeCell ref="B30:V30"/>
    <mergeCell ref="B31:V31"/>
    <mergeCell ref="B24:V24"/>
    <mergeCell ref="B25:V25"/>
    <mergeCell ref="B26:V26"/>
    <mergeCell ref="B27:V27"/>
    <mergeCell ref="B28:V28"/>
    <mergeCell ref="B29:V29"/>
    <mergeCell ref="C17:H17"/>
    <mergeCell ref="I17:K17"/>
    <mergeCell ref="L17:O17"/>
    <mergeCell ref="V19:V20"/>
    <mergeCell ref="B21:D21"/>
    <mergeCell ref="B22:D22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4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91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22.5" customHeight="1" thickBot="1" thickTop="1">
      <c r="A12" s="62"/>
      <c r="B12" s="104" t="s">
        <v>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47.37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22.5" customHeight="1" thickBot="1" thickTop="1">
      <c r="A14" s="62"/>
      <c r="B14" s="104" t="s">
        <v>93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ht="22.5" customHeight="1" thickBot="1">
      <c r="A15" s="62"/>
      <c r="B15" s="107"/>
      <c r="C15" s="107"/>
      <c r="D15" s="107"/>
      <c r="E15" s="107"/>
      <c r="F15" s="107"/>
      <c r="G15" s="107"/>
      <c r="H15" s="107"/>
      <c r="I15" s="108"/>
      <c r="J15" s="108"/>
      <c r="K15" s="107"/>
      <c r="L15" s="107"/>
      <c r="M15" s="107"/>
      <c r="N15" s="107"/>
      <c r="O15" s="109"/>
      <c r="P15" s="109"/>
      <c r="Q15" s="107"/>
      <c r="R15" s="110">
        <v>47.37</v>
      </c>
      <c r="S15" s="111" t="s">
        <v>94</v>
      </c>
      <c r="T15" s="111" t="s">
        <v>94</v>
      </c>
      <c r="U15" s="112" t="str">
        <f>IF(ISERROR(T15/S15),"N/A",T15/S15*100)</f>
        <v>N/A</v>
      </c>
      <c r="V15" s="107" t="s">
        <v>95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55</v>
      </c>
      <c r="Q16" s="65" t="s">
        <v>56</v>
      </c>
      <c r="R16" s="65">
        <v>9.72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22.5" customHeight="1" thickBot="1" thickTop="1">
      <c r="A17" s="62"/>
      <c r="B17" s="104" t="s">
        <v>93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ht="22.5" customHeight="1" thickBot="1">
      <c r="A18" s="62"/>
      <c r="B18" s="107"/>
      <c r="C18" s="107"/>
      <c r="D18" s="107"/>
      <c r="E18" s="107"/>
      <c r="F18" s="107"/>
      <c r="G18" s="107"/>
      <c r="H18" s="107"/>
      <c r="I18" s="108"/>
      <c r="J18" s="108"/>
      <c r="K18" s="107"/>
      <c r="L18" s="107"/>
      <c r="M18" s="107"/>
      <c r="N18" s="107"/>
      <c r="O18" s="109"/>
      <c r="P18" s="109"/>
      <c r="Q18" s="107"/>
      <c r="R18" s="110">
        <v>9.72</v>
      </c>
      <c r="S18" s="111" t="s">
        <v>94</v>
      </c>
      <c r="T18" s="111" t="s">
        <v>94</v>
      </c>
      <c r="U18" s="112" t="str">
        <f>IF(ISERROR(T18/S18),"N/A",T18/S18*100)</f>
        <v>N/A</v>
      </c>
      <c r="V18" s="107" t="s">
        <v>95</v>
      </c>
    </row>
    <row r="19" spans="1:22" ht="75" customHeight="1" thickBot="1" thickTop="1">
      <c r="A19" s="62"/>
      <c r="B19" s="63" t="s">
        <v>44</v>
      </c>
      <c r="C19" s="64" t="s">
        <v>57</v>
      </c>
      <c r="D19" s="64"/>
      <c r="E19" s="64"/>
      <c r="F19" s="64"/>
      <c r="G19" s="64"/>
      <c r="H19" s="64"/>
      <c r="I19" s="64" t="s">
        <v>58</v>
      </c>
      <c r="J19" s="64"/>
      <c r="K19" s="64"/>
      <c r="L19" s="64" t="s">
        <v>59</v>
      </c>
      <c r="M19" s="64"/>
      <c r="N19" s="64"/>
      <c r="O19" s="64"/>
      <c r="P19" s="65" t="s">
        <v>55</v>
      </c>
      <c r="Q19" s="65" t="s">
        <v>56</v>
      </c>
      <c r="R19" s="65">
        <v>39.33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22.5" customHeight="1" thickBot="1" thickTop="1">
      <c r="A20" s="62"/>
      <c r="B20" s="104" t="s">
        <v>93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ht="22.5" customHeight="1" thickBot="1">
      <c r="A21" s="62"/>
      <c r="B21" s="107"/>
      <c r="C21" s="107"/>
      <c r="D21" s="107"/>
      <c r="E21" s="107"/>
      <c r="F21" s="107"/>
      <c r="G21" s="107"/>
      <c r="H21" s="107"/>
      <c r="I21" s="108"/>
      <c r="J21" s="108"/>
      <c r="K21" s="107"/>
      <c r="L21" s="107"/>
      <c r="M21" s="107"/>
      <c r="N21" s="107"/>
      <c r="O21" s="109"/>
      <c r="P21" s="109"/>
      <c r="Q21" s="107"/>
      <c r="R21" s="110">
        <v>39.33</v>
      </c>
      <c r="S21" s="111" t="s">
        <v>94</v>
      </c>
      <c r="T21" s="111" t="s">
        <v>94</v>
      </c>
      <c r="U21" s="112" t="str">
        <f>IF(ISERROR(T21/S21),"N/A",T21/S21*100)</f>
        <v>N/A</v>
      </c>
      <c r="V21" s="107" t="s">
        <v>95</v>
      </c>
    </row>
    <row r="22" spans="1:22" ht="75" customHeight="1" thickBot="1" thickTop="1">
      <c r="A22" s="62"/>
      <c r="B22" s="63" t="s">
        <v>60</v>
      </c>
      <c r="C22" s="64" t="s">
        <v>61</v>
      </c>
      <c r="D22" s="64"/>
      <c r="E22" s="64"/>
      <c r="F22" s="64"/>
      <c r="G22" s="64"/>
      <c r="H22" s="64"/>
      <c r="I22" s="64" t="s">
        <v>62</v>
      </c>
      <c r="J22" s="64"/>
      <c r="K22" s="64"/>
      <c r="L22" s="64" t="s">
        <v>63</v>
      </c>
      <c r="M22" s="64"/>
      <c r="N22" s="64"/>
      <c r="O22" s="64"/>
      <c r="P22" s="65" t="s">
        <v>55</v>
      </c>
      <c r="Q22" s="65" t="s">
        <v>45</v>
      </c>
      <c r="R22" s="65">
        <v>95.4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47</v>
      </c>
    </row>
    <row r="23" spans="1:22" ht="22.5" customHeight="1" thickBot="1" thickTop="1">
      <c r="A23" s="62"/>
      <c r="B23" s="104" t="s">
        <v>93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95.4</v>
      </c>
      <c r="S24" s="111" t="s">
        <v>94</v>
      </c>
      <c r="T24" s="111" t="s">
        <v>94</v>
      </c>
      <c r="U24" s="112" t="str">
        <f>IF(ISERROR(T24/S24),"N/A",T24/S24*100)</f>
        <v>N/A</v>
      </c>
      <c r="V24" s="107" t="s">
        <v>95</v>
      </c>
    </row>
    <row r="25" spans="1:22" ht="75" customHeight="1" thickBot="1" thickTop="1">
      <c r="A25" s="62"/>
      <c r="B25" s="63" t="s">
        <v>64</v>
      </c>
      <c r="C25" s="64" t="s">
        <v>65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55</v>
      </c>
      <c r="Q25" s="65" t="s">
        <v>68</v>
      </c>
      <c r="R25" s="65">
        <v>92.31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22.5" customHeight="1" thickBot="1" thickTop="1">
      <c r="A26" s="62"/>
      <c r="B26" s="104" t="s">
        <v>93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92.31</v>
      </c>
      <c r="S27" s="111" t="s">
        <v>94</v>
      </c>
      <c r="T27" s="111" t="s">
        <v>94</v>
      </c>
      <c r="U27" s="112" t="str">
        <f>IF(ISERROR(T27/S27),"N/A",T27/S27*100)</f>
        <v>N/A</v>
      </c>
      <c r="V27" s="107" t="s">
        <v>95</v>
      </c>
    </row>
    <row r="28" spans="1:22" ht="75" customHeight="1" thickBot="1" thickTop="1">
      <c r="A28" s="62"/>
      <c r="B28" s="63" t="s">
        <v>44</v>
      </c>
      <c r="C28" s="64" t="s">
        <v>69</v>
      </c>
      <c r="D28" s="64"/>
      <c r="E28" s="64"/>
      <c r="F28" s="64"/>
      <c r="G28" s="64"/>
      <c r="H28" s="64"/>
      <c r="I28" s="64" t="s">
        <v>70</v>
      </c>
      <c r="J28" s="64"/>
      <c r="K28" s="64"/>
      <c r="L28" s="64" t="s">
        <v>71</v>
      </c>
      <c r="M28" s="64"/>
      <c r="N28" s="64"/>
      <c r="O28" s="64"/>
      <c r="P28" s="65" t="s">
        <v>50</v>
      </c>
      <c r="Q28" s="65" t="s">
        <v>45</v>
      </c>
      <c r="R28" s="65">
        <v>1.3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22.5" customHeight="1" thickBot="1" thickTop="1">
      <c r="A29" s="62"/>
      <c r="B29" s="104" t="s">
        <v>93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ht="22.5" customHeight="1" thickBot="1">
      <c r="A30" s="62"/>
      <c r="B30" s="107"/>
      <c r="C30" s="107"/>
      <c r="D30" s="107"/>
      <c r="E30" s="107"/>
      <c r="F30" s="107"/>
      <c r="G30" s="107"/>
      <c r="H30" s="107"/>
      <c r="I30" s="108"/>
      <c r="J30" s="108"/>
      <c r="K30" s="107"/>
      <c r="L30" s="107"/>
      <c r="M30" s="107"/>
      <c r="N30" s="107"/>
      <c r="O30" s="109"/>
      <c r="P30" s="109"/>
      <c r="Q30" s="107"/>
      <c r="R30" s="110">
        <v>1.3</v>
      </c>
      <c r="S30" s="111" t="s">
        <v>94</v>
      </c>
      <c r="T30" s="111" t="s">
        <v>94</v>
      </c>
      <c r="U30" s="112" t="str">
        <f>IF(ISERROR(T30/S30),"N/A",T30/S30*100)</f>
        <v>N/A</v>
      </c>
      <c r="V30" s="107" t="s">
        <v>95</v>
      </c>
    </row>
    <row r="31" spans="2:23" ht="22.5" customHeight="1" thickBot="1" thickTop="1">
      <c r="B31" s="13" t="s">
        <v>72</v>
      </c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67"/>
    </row>
    <row r="32" spans="2:22" ht="32.25" customHeight="1" thickTop="1">
      <c r="B32" s="68"/>
      <c r="C32" s="69"/>
      <c r="D32" s="69"/>
      <c r="E32" s="69"/>
      <c r="F32" s="69"/>
      <c r="G32" s="69"/>
      <c r="H32" s="70"/>
      <c r="I32" s="70"/>
      <c r="J32" s="70"/>
      <c r="K32" s="70"/>
      <c r="L32" s="70"/>
      <c r="M32" s="70"/>
      <c r="N32" s="70"/>
      <c r="O32" s="70"/>
      <c r="P32" s="71"/>
      <c r="Q32" s="72"/>
      <c r="R32" s="50" t="s">
        <v>73</v>
      </c>
      <c r="S32" s="46" t="s">
        <v>74</v>
      </c>
      <c r="T32" s="50" t="s">
        <v>75</v>
      </c>
      <c r="U32" s="50" t="s">
        <v>76</v>
      </c>
      <c r="V32" s="73"/>
    </row>
    <row r="33" spans="2:22" ht="30" customHeight="1" thickBot="1">
      <c r="B33" s="75"/>
      <c r="C33" s="76"/>
      <c r="D33" s="76"/>
      <c r="E33" s="76"/>
      <c r="F33" s="76"/>
      <c r="G33" s="76"/>
      <c r="H33" s="77"/>
      <c r="I33" s="77"/>
      <c r="J33" s="77"/>
      <c r="K33" s="77"/>
      <c r="L33" s="77"/>
      <c r="M33" s="77"/>
      <c r="N33" s="77"/>
      <c r="O33" s="77"/>
      <c r="P33" s="78"/>
      <c r="Q33" s="79"/>
      <c r="R33" s="80" t="s">
        <v>77</v>
      </c>
      <c r="S33" s="79" t="s">
        <v>77</v>
      </c>
      <c r="T33" s="79" t="s">
        <v>77</v>
      </c>
      <c r="U33" s="79" t="s">
        <v>78</v>
      </c>
      <c r="V33" s="74"/>
    </row>
    <row r="34" spans="2:22" ht="13.5" customHeight="1" thickBot="1">
      <c r="B34" s="81" t="s">
        <v>79</v>
      </c>
      <c r="C34" s="82"/>
      <c r="D34" s="82"/>
      <c r="E34" s="83"/>
      <c r="F34" s="83"/>
      <c r="G34" s="83"/>
      <c r="H34" s="84"/>
      <c r="I34" s="84"/>
      <c r="J34" s="84"/>
      <c r="K34" s="84"/>
      <c r="L34" s="84"/>
      <c r="M34" s="84"/>
      <c r="N34" s="84"/>
      <c r="O34" s="84"/>
      <c r="P34" s="85"/>
      <c r="Q34" s="85"/>
      <c r="R34" s="86" t="s">
        <v>80</v>
      </c>
      <c r="S34" s="86" t="s">
        <v>80</v>
      </c>
      <c r="T34" s="86" t="s">
        <v>80</v>
      </c>
      <c r="U34" s="86" t="str">
        <f>+IF(ISERR(T34/S34*100),"N/A",T34/S34*100)</f>
        <v>N/A</v>
      </c>
      <c r="V34" s="87"/>
    </row>
    <row r="35" spans="2:22" ht="13.5" customHeight="1" thickBot="1">
      <c r="B35" s="88" t="s">
        <v>81</v>
      </c>
      <c r="C35" s="89"/>
      <c r="D35" s="89"/>
      <c r="E35" s="90"/>
      <c r="F35" s="90"/>
      <c r="G35" s="90"/>
      <c r="H35" s="91"/>
      <c r="I35" s="91"/>
      <c r="J35" s="91"/>
      <c r="K35" s="91"/>
      <c r="L35" s="91"/>
      <c r="M35" s="91"/>
      <c r="N35" s="91"/>
      <c r="O35" s="91"/>
      <c r="P35" s="92"/>
      <c r="Q35" s="92"/>
      <c r="R35" s="86" t="s">
        <v>80</v>
      </c>
      <c r="S35" s="86" t="s">
        <v>80</v>
      </c>
      <c r="T35" s="86" t="s">
        <v>80</v>
      </c>
      <c r="U35" s="86" t="str">
        <f>+IF(ISERR(T35/S35*100),"N/A",T35/S35*100)</f>
        <v>N/A</v>
      </c>
      <c r="V35" s="87"/>
    </row>
    <row r="36" spans="2:22" s="93" customFormat="1" ht="14.25" customHeight="1" thickBot="1" thickTop="1">
      <c r="B36" s="94" t="s">
        <v>82</v>
      </c>
      <c r="C36" s="95"/>
      <c r="D36" s="95"/>
      <c r="E36" s="95"/>
      <c r="F36" s="95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7"/>
    </row>
    <row r="37" spans="2:22" ht="44.25" customHeight="1" thickTop="1">
      <c r="B37" s="98" t="s">
        <v>83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99"/>
    </row>
    <row r="38" spans="2:22" ht="34.5" customHeight="1">
      <c r="B38" s="101" t="s">
        <v>96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97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99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100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101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102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</sheetData>
  <sheetProtection/>
  <mergeCells count="61">
    <mergeCell ref="B41:V41"/>
    <mergeCell ref="B42:V42"/>
    <mergeCell ref="B43:V43"/>
    <mergeCell ref="B44:V44"/>
    <mergeCell ref="B34:D34"/>
    <mergeCell ref="B35:D35"/>
    <mergeCell ref="B37:V37"/>
    <mergeCell ref="B38:V38"/>
    <mergeCell ref="B39:V39"/>
    <mergeCell ref="B40:V40"/>
    <mergeCell ref="B26:V26"/>
    <mergeCell ref="C28:H28"/>
    <mergeCell ref="I28:K28"/>
    <mergeCell ref="L28:O28"/>
    <mergeCell ref="B29:V29"/>
    <mergeCell ref="V32:V33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9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91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 t="s">
        <v>46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22" ht="18.75" customHeight="1" thickBot="1" thickTop="1">
      <c r="A12" s="62"/>
      <c r="B12" s="113" t="s">
        <v>103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75" customHeight="1" thickBot="1" thickTop="1">
      <c r="A13" s="62"/>
      <c r="B13" s="63" t="s">
        <v>40</v>
      </c>
      <c r="C13" s="64" t="s">
        <v>44</v>
      </c>
      <c r="D13" s="64"/>
      <c r="E13" s="64"/>
      <c r="F13" s="64"/>
      <c r="G13" s="64"/>
      <c r="H13" s="64"/>
      <c r="I13" s="64" t="s">
        <v>48</v>
      </c>
      <c r="J13" s="64"/>
      <c r="K13" s="64"/>
      <c r="L13" s="64" t="s">
        <v>49</v>
      </c>
      <c r="M13" s="64"/>
      <c r="N13" s="64"/>
      <c r="O13" s="64"/>
      <c r="P13" s="65" t="s">
        <v>50</v>
      </c>
      <c r="Q13" s="65" t="s">
        <v>45</v>
      </c>
      <c r="R13" s="65">
        <v>47.37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47</v>
      </c>
    </row>
    <row r="14" spans="1:22" ht="18.75" customHeight="1" thickBot="1" thickTop="1">
      <c r="A14" s="62"/>
      <c r="B14" s="113" t="s">
        <v>104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5"/>
    </row>
    <row r="15" spans="1:22" s="114" customFormat="1" ht="18" customHeight="1" thickBot="1">
      <c r="A15" s="115"/>
      <c r="B15" s="116" t="s">
        <v>44</v>
      </c>
      <c r="C15" s="116"/>
      <c r="D15" s="117"/>
      <c r="E15" s="116"/>
      <c r="F15" s="116"/>
      <c r="G15" s="116"/>
      <c r="H15" s="116"/>
      <c r="I15" s="118"/>
      <c r="J15" s="108"/>
      <c r="K15" s="118"/>
      <c r="L15" s="108"/>
      <c r="M15" s="118"/>
      <c r="N15" s="108"/>
      <c r="O15" s="118"/>
      <c r="P15" s="108"/>
      <c r="Q15" s="119"/>
      <c r="R15" s="120">
        <v>47.37</v>
      </c>
      <c r="S15" s="120" t="s">
        <v>44</v>
      </c>
      <c r="T15" s="120" t="s">
        <v>44</v>
      </c>
      <c r="U15" s="120" t="str">
        <f>IF(ISERROR(T15/S15),"N/A",T15/S15*100)</f>
        <v>N/A</v>
      </c>
      <c r="V15" s="116" t="s">
        <v>105</v>
      </c>
    </row>
    <row r="16" spans="1:22" ht="75" customHeight="1" thickBot="1" thickTop="1">
      <c r="A16" s="62"/>
      <c r="B16" s="63" t="s">
        <v>51</v>
      </c>
      <c r="C16" s="64" t="s">
        <v>52</v>
      </c>
      <c r="D16" s="64"/>
      <c r="E16" s="64"/>
      <c r="F16" s="64"/>
      <c r="G16" s="64"/>
      <c r="H16" s="64"/>
      <c r="I16" s="64" t="s">
        <v>53</v>
      </c>
      <c r="J16" s="64"/>
      <c r="K16" s="64"/>
      <c r="L16" s="64" t="s">
        <v>54</v>
      </c>
      <c r="M16" s="64"/>
      <c r="N16" s="64"/>
      <c r="O16" s="64"/>
      <c r="P16" s="65" t="s">
        <v>55</v>
      </c>
      <c r="Q16" s="65" t="s">
        <v>56</v>
      </c>
      <c r="R16" s="65">
        <v>9.72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47</v>
      </c>
    </row>
    <row r="17" spans="1:22" ht="18.75" customHeight="1" thickBot="1" thickTop="1">
      <c r="A17" s="62"/>
      <c r="B17" s="113" t="s">
        <v>104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5"/>
    </row>
    <row r="18" spans="1:22" s="114" customFormat="1" ht="18" customHeight="1" thickBot="1">
      <c r="A18" s="115"/>
      <c r="B18" s="116" t="s">
        <v>44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9.72</v>
      </c>
      <c r="S18" s="120" t="s">
        <v>44</v>
      </c>
      <c r="T18" s="120" t="s">
        <v>44</v>
      </c>
      <c r="U18" s="120" t="str">
        <f>IF(ISERROR(T18/S18),"N/A",T18/S18*100)</f>
        <v>N/A</v>
      </c>
      <c r="V18" s="116" t="s">
        <v>105</v>
      </c>
    </row>
    <row r="19" spans="1:22" ht="75" customHeight="1" thickBot="1" thickTop="1">
      <c r="A19" s="62"/>
      <c r="B19" s="63" t="s">
        <v>44</v>
      </c>
      <c r="C19" s="64" t="s">
        <v>57</v>
      </c>
      <c r="D19" s="64"/>
      <c r="E19" s="64"/>
      <c r="F19" s="64"/>
      <c r="G19" s="64"/>
      <c r="H19" s="64"/>
      <c r="I19" s="64" t="s">
        <v>58</v>
      </c>
      <c r="J19" s="64"/>
      <c r="K19" s="64"/>
      <c r="L19" s="64" t="s">
        <v>59</v>
      </c>
      <c r="M19" s="64"/>
      <c r="N19" s="64"/>
      <c r="O19" s="64"/>
      <c r="P19" s="65" t="s">
        <v>55</v>
      </c>
      <c r="Q19" s="65" t="s">
        <v>56</v>
      </c>
      <c r="R19" s="65">
        <v>39.33</v>
      </c>
      <c r="S19" s="65" t="s">
        <v>46</v>
      </c>
      <c r="T19" s="65" t="s">
        <v>46</v>
      </c>
      <c r="U19" s="65" t="str">
        <f>IF(ISERROR(T19/S19),"N/A",T19/S19*100)</f>
        <v>N/A</v>
      </c>
      <c r="V19" s="66" t="s">
        <v>47</v>
      </c>
    </row>
    <row r="20" spans="1:22" ht="18.75" customHeight="1" thickBot="1" thickTop="1">
      <c r="A20" s="62"/>
      <c r="B20" s="113" t="s">
        <v>104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5"/>
    </row>
    <row r="21" spans="1:22" s="114" customFormat="1" ht="18" customHeight="1" thickBot="1">
      <c r="A21" s="115"/>
      <c r="B21" s="116" t="s">
        <v>44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39.33</v>
      </c>
      <c r="S21" s="120" t="s">
        <v>44</v>
      </c>
      <c r="T21" s="120" t="s">
        <v>44</v>
      </c>
      <c r="U21" s="120" t="str">
        <f>IF(ISERROR(T21/S21),"N/A",T21/S21*100)</f>
        <v>N/A</v>
      </c>
      <c r="V21" s="116" t="s">
        <v>105</v>
      </c>
    </row>
    <row r="22" spans="1:22" ht="75" customHeight="1" thickBot="1" thickTop="1">
      <c r="A22" s="62"/>
      <c r="B22" s="63" t="s">
        <v>60</v>
      </c>
      <c r="C22" s="64" t="s">
        <v>61</v>
      </c>
      <c r="D22" s="64"/>
      <c r="E22" s="64"/>
      <c r="F22" s="64"/>
      <c r="G22" s="64"/>
      <c r="H22" s="64"/>
      <c r="I22" s="64" t="s">
        <v>62</v>
      </c>
      <c r="J22" s="64"/>
      <c r="K22" s="64"/>
      <c r="L22" s="64" t="s">
        <v>63</v>
      </c>
      <c r="M22" s="64"/>
      <c r="N22" s="64"/>
      <c r="O22" s="64"/>
      <c r="P22" s="65" t="s">
        <v>55</v>
      </c>
      <c r="Q22" s="65" t="s">
        <v>45</v>
      </c>
      <c r="R22" s="65">
        <v>95.4</v>
      </c>
      <c r="S22" s="65" t="s">
        <v>46</v>
      </c>
      <c r="T22" s="65" t="s">
        <v>46</v>
      </c>
      <c r="U22" s="65" t="str">
        <f>IF(ISERROR(T22/S22),"N/A",T22/S22*100)</f>
        <v>N/A</v>
      </c>
      <c r="V22" s="66" t="s">
        <v>47</v>
      </c>
    </row>
    <row r="23" spans="1:22" ht="18.75" customHeight="1" thickBot="1" thickTop="1">
      <c r="A23" s="62"/>
      <c r="B23" s="113" t="s">
        <v>104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44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95.4</v>
      </c>
      <c r="S24" s="120" t="s">
        <v>44</v>
      </c>
      <c r="T24" s="120" t="s">
        <v>44</v>
      </c>
      <c r="U24" s="120" t="str">
        <f>IF(ISERROR(T24/S24),"N/A",T24/S24*100)</f>
        <v>N/A</v>
      </c>
      <c r="V24" s="116" t="s">
        <v>105</v>
      </c>
    </row>
    <row r="25" spans="1:22" ht="75" customHeight="1" thickBot="1" thickTop="1">
      <c r="A25" s="62"/>
      <c r="B25" s="63" t="s">
        <v>64</v>
      </c>
      <c r="C25" s="64" t="s">
        <v>65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55</v>
      </c>
      <c r="Q25" s="65" t="s">
        <v>68</v>
      </c>
      <c r="R25" s="65">
        <v>92.31</v>
      </c>
      <c r="S25" s="65" t="s">
        <v>46</v>
      </c>
      <c r="T25" s="65" t="s">
        <v>46</v>
      </c>
      <c r="U25" s="65" t="str">
        <f>IF(ISERROR(T25/S25),"N/A",T25/S25*100)</f>
        <v>N/A</v>
      </c>
      <c r="V25" s="66" t="s">
        <v>47</v>
      </c>
    </row>
    <row r="26" spans="1:22" ht="18.75" customHeight="1" thickBot="1" thickTop="1">
      <c r="A26" s="62"/>
      <c r="B26" s="113" t="s">
        <v>104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44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92.31</v>
      </c>
      <c r="S27" s="120" t="s">
        <v>44</v>
      </c>
      <c r="T27" s="120" t="s">
        <v>44</v>
      </c>
      <c r="U27" s="120" t="str">
        <f>IF(ISERROR(T27/S27),"N/A",T27/S27*100)</f>
        <v>N/A</v>
      </c>
      <c r="V27" s="116" t="s">
        <v>105</v>
      </c>
    </row>
    <row r="28" spans="1:22" ht="75" customHeight="1" thickBot="1" thickTop="1">
      <c r="A28" s="62"/>
      <c r="B28" s="63" t="s">
        <v>44</v>
      </c>
      <c r="C28" s="64" t="s">
        <v>69</v>
      </c>
      <c r="D28" s="64"/>
      <c r="E28" s="64"/>
      <c r="F28" s="64"/>
      <c r="G28" s="64"/>
      <c r="H28" s="64"/>
      <c r="I28" s="64" t="s">
        <v>70</v>
      </c>
      <c r="J28" s="64"/>
      <c r="K28" s="64"/>
      <c r="L28" s="64" t="s">
        <v>71</v>
      </c>
      <c r="M28" s="64"/>
      <c r="N28" s="64"/>
      <c r="O28" s="64"/>
      <c r="P28" s="65" t="s">
        <v>50</v>
      </c>
      <c r="Q28" s="65" t="s">
        <v>45</v>
      </c>
      <c r="R28" s="65">
        <v>1.3</v>
      </c>
      <c r="S28" s="65" t="s">
        <v>46</v>
      </c>
      <c r="T28" s="65" t="s">
        <v>46</v>
      </c>
      <c r="U28" s="65" t="str">
        <f>IF(ISERROR(T28/S28),"N/A",T28/S28*100)</f>
        <v>N/A</v>
      </c>
      <c r="V28" s="66" t="s">
        <v>47</v>
      </c>
    </row>
    <row r="29" spans="1:22" ht="18.75" customHeight="1" thickBot="1" thickTop="1">
      <c r="A29" s="62"/>
      <c r="B29" s="113" t="s">
        <v>104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5"/>
    </row>
    <row r="30" spans="1:22" s="114" customFormat="1" ht="18" customHeight="1" thickBot="1">
      <c r="A30" s="115"/>
      <c r="B30" s="116" t="s">
        <v>44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1.3</v>
      </c>
      <c r="S30" s="120" t="s">
        <v>44</v>
      </c>
      <c r="T30" s="120" t="s">
        <v>44</v>
      </c>
      <c r="U30" s="120" t="str">
        <f>IF(ISERROR(T30/S30),"N/A",T30/S30*100)</f>
        <v>N/A</v>
      </c>
      <c r="V30" s="116" t="s">
        <v>105</v>
      </c>
    </row>
    <row r="31" spans="2:22" s="93" customFormat="1" ht="14.25" customHeight="1" thickBot="1" thickTop="1">
      <c r="B31" s="94" t="s">
        <v>82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2:22" ht="44.25" customHeight="1" thickTop="1">
      <c r="B32" s="98" t="s">
        <v>83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96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107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109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110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111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</sheetData>
  <sheetProtection/>
  <mergeCells count="58">
    <mergeCell ref="B39:V39"/>
    <mergeCell ref="B33:V33"/>
    <mergeCell ref="B34:V34"/>
    <mergeCell ref="B35:V35"/>
    <mergeCell ref="B36:V36"/>
    <mergeCell ref="B37:V37"/>
    <mergeCell ref="B38:V38"/>
    <mergeCell ref="B26:V26"/>
    <mergeCell ref="C28:H28"/>
    <mergeCell ref="I28:K28"/>
    <mergeCell ref="L28:O28"/>
    <mergeCell ref="B29:V29"/>
    <mergeCell ref="B32:V32"/>
    <mergeCell ref="B20:V20"/>
    <mergeCell ref="C22:H22"/>
    <mergeCell ref="I22:K22"/>
    <mergeCell ref="L22:O22"/>
    <mergeCell ref="B23:V23"/>
    <mergeCell ref="C25:H25"/>
    <mergeCell ref="I25:K25"/>
    <mergeCell ref="L25:O25"/>
    <mergeCell ref="B14:V14"/>
    <mergeCell ref="C16:H16"/>
    <mergeCell ref="I16:K16"/>
    <mergeCell ref="L16:O16"/>
    <mergeCell ref="B17:V17"/>
    <mergeCell ref="C19:H19"/>
    <mergeCell ref="I19:K19"/>
    <mergeCell ref="L19:O19"/>
    <mergeCell ref="C11:H11"/>
    <mergeCell ref="I11:K11"/>
    <mergeCell ref="L11:O11"/>
    <mergeCell ref="B12:V12"/>
    <mergeCell ref="C13:H13"/>
    <mergeCell ref="I13:K13"/>
    <mergeCell ref="L13:O13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2017-11-06T20:47:32Z</dcterms:modified>
  <cp:category/>
  <cp:version/>
  <cp:contentType/>
  <cp:contentStatus/>
</cp:coreProperties>
</file>