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5200" windowHeight="11850" activeTab="0"/>
  </bookViews>
  <sheets>
    <sheet name="Edo d Cambio Sit Finc Mar 18" sheetId="1" r:id="rId1"/>
  </sheets>
  <definedNames>
    <definedName name="_xlnm.Print_Area" localSheetId="0">'Edo d Cambio Sit Finc Mar 18'!$B$1:$G$68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<sst xmlns="http://schemas.openxmlformats.org/spreadsheetml/2006/main" count="56" uniqueCount="56">
  <si>
    <t>Nombre del Ente Público:  Promotora Turística de Guerrero</t>
  </si>
  <si>
    <t>Estado de Cambios en la Situación Financiera</t>
  </si>
  <si>
    <t>Del 01/Enero/2018  al  31/Marzo/2018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</si>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</sst>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u val="singleAccounting"/>
      <sz val="8"/>
      <name val="Arial"/>
      <family val="2"/>
    </font>
    <font>
      <b/>
      <u val="singleAccounting"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1" fillId="2" borderId="0" xfId="0" applyNumberFormat="1" applyFont="1" applyFill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164" fontId="1" fillId="2" borderId="0" xfId="20" applyFont="1" applyFill="1" applyAlignment="1">
      <alignment horizontal="justify" vertical="center" wrapText="1"/>
    </xf>
    <xf numFmtId="164" fontId="1" fillId="2" borderId="2" xfId="20" applyFont="1" applyFill="1" applyBorder="1" applyAlignment="1">
      <alignment horizontal="justify" vertical="center" wrapText="1"/>
    </xf>
    <xf numFmtId="164" fontId="4" fillId="2" borderId="2" xfId="20" applyFont="1" applyFill="1" applyBorder="1" applyAlignment="1">
      <alignment horizontal="justify" vertical="center" wrapText="1"/>
    </xf>
    <xf numFmtId="164" fontId="5" fillId="2" borderId="0" xfId="20" applyFont="1" applyFill="1" applyAlignment="1">
      <alignment horizontal="justify" vertical="center" wrapText="1"/>
    </xf>
    <xf numFmtId="164" fontId="3" fillId="2" borderId="2" xfId="20" applyFont="1" applyFill="1" applyBorder="1" applyAlignment="1">
      <alignment horizontal="justify" vertical="center" wrapText="1"/>
    </xf>
    <xf numFmtId="164" fontId="3" fillId="2" borderId="0" xfId="20" applyFont="1" applyFill="1" applyAlignment="1">
      <alignment horizontal="justify" vertical="center" wrapText="1"/>
    </xf>
    <xf numFmtId="164" fontId="6" fillId="2" borderId="2" xfId="20" applyFont="1" applyFill="1" applyBorder="1" applyAlignment="1">
      <alignment horizontal="justify" vertical="center" wrapText="1"/>
    </xf>
    <xf numFmtId="164" fontId="4" fillId="2" borderId="0" xfId="20" applyFont="1" applyFill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164" fontId="7" fillId="2" borderId="4" xfId="20" applyFont="1" applyFill="1" applyBorder="1" applyAlignment="1">
      <alignment horizontal="justify" vertical="center" wrapText="1"/>
    </xf>
    <xf numFmtId="164" fontId="7" fillId="2" borderId="5" xfId="20" applyFont="1" applyFill="1" applyBorder="1" applyAlignment="1">
      <alignment horizontal="justify" vertical="center" wrapText="1"/>
    </xf>
    <xf numFmtId="0" fontId="4" fillId="0" borderId="0" xfId="0" applyFont="1"/>
    <xf numFmtId="0" fontId="8" fillId="0" borderId="0" xfId="0" applyFont="1"/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65</xdr:row>
      <xdr:rowOff>142875</xdr:rowOff>
    </xdr:from>
    <xdr:to>
      <xdr:col>1</xdr:col>
      <xdr:colOff>2133600</xdr:colOff>
      <xdr:row>68</xdr:row>
      <xdr:rowOff>104775</xdr:rowOff>
    </xdr:to>
    <xdr:sp macro="" textlink="">
      <xdr:nvSpPr>
        <xdr:cNvPr id="2" name="CuadroTexto 1"/>
        <xdr:cNvSpPr txBox="1"/>
      </xdr:nvSpPr>
      <xdr:spPr>
        <a:xfrm>
          <a:off x="200025" y="10925175"/>
          <a:ext cx="2133600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Lic. Manlio Favio Pano Mendoza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General de PROTUR</a:t>
          </a:r>
          <a:endParaRPr lang="es-MX" sz="1100"/>
        </a:p>
      </xdr:txBody>
    </xdr:sp>
    <xdr:clientData/>
  </xdr:twoCellAnchor>
  <xdr:twoCellAnchor>
    <xdr:from>
      <xdr:col>1</xdr:col>
      <xdr:colOff>2209800</xdr:colOff>
      <xdr:row>65</xdr:row>
      <xdr:rowOff>133350</xdr:rowOff>
    </xdr:from>
    <xdr:to>
      <xdr:col>3</xdr:col>
      <xdr:colOff>247650</xdr:colOff>
      <xdr:row>68</xdr:row>
      <xdr:rowOff>95250</xdr:rowOff>
    </xdr:to>
    <xdr:sp macro="" textlink="">
      <xdr:nvSpPr>
        <xdr:cNvPr id="3" name="CuadroTexto 2"/>
        <xdr:cNvSpPr txBox="1"/>
      </xdr:nvSpPr>
      <xdr:spPr>
        <a:xfrm>
          <a:off x="2409825" y="10915650"/>
          <a:ext cx="24669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Mtro. Nadim Saab Cabrera</a:t>
          </a:r>
        </a:p>
        <a:p>
          <a:pPr algn="ctr"/>
          <a:r>
            <a:rPr lang="es-MX" sz="1100"/>
            <a:t>Director</a:t>
          </a:r>
          <a:r>
            <a:rPr lang="es-MX" sz="1100" baseline="0"/>
            <a:t> de Finanzas y Administración</a:t>
          </a:r>
          <a:endParaRPr lang="es-MX" sz="1100"/>
        </a:p>
      </xdr:txBody>
    </xdr:sp>
    <xdr:clientData/>
  </xdr:twoCellAnchor>
  <xdr:twoCellAnchor>
    <xdr:from>
      <xdr:col>3</xdr:col>
      <xdr:colOff>409575</xdr:colOff>
      <xdr:row>65</xdr:row>
      <xdr:rowOff>123825</xdr:rowOff>
    </xdr:from>
    <xdr:to>
      <xdr:col>5</xdr:col>
      <xdr:colOff>666750</xdr:colOff>
      <xdr:row>68</xdr:row>
      <xdr:rowOff>85725</xdr:rowOff>
    </xdr:to>
    <xdr:sp macro="" textlink="">
      <xdr:nvSpPr>
        <xdr:cNvPr id="4" name="CuadroTexto 3"/>
        <xdr:cNvSpPr txBox="1"/>
      </xdr:nvSpPr>
      <xdr:spPr>
        <a:xfrm>
          <a:off x="5038725" y="10906125"/>
          <a:ext cx="220027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Lucas Alarcon</a:t>
          </a:r>
          <a:r>
            <a:rPr lang="es-MX" sz="1100" baseline="0"/>
            <a:t> Miranda</a:t>
          </a:r>
        </a:p>
        <a:p>
          <a:pPr algn="ctr"/>
          <a:r>
            <a:rPr lang="es-MX" sz="1100" baseline="0"/>
            <a:t>Jefe de la Oficina de Contabilidad</a:t>
          </a:r>
        </a:p>
      </xdr:txBody>
    </xdr:sp>
    <xdr:clientData/>
  </xdr:twoCellAnchor>
  <xdr:twoCellAnchor>
    <xdr:from>
      <xdr:col>0</xdr:col>
      <xdr:colOff>200025</xdr:colOff>
      <xdr:row>65</xdr:row>
      <xdr:rowOff>142875</xdr:rowOff>
    </xdr:from>
    <xdr:to>
      <xdr:col>1</xdr:col>
      <xdr:colOff>2124075</xdr:colOff>
      <xdr:row>65</xdr:row>
      <xdr:rowOff>142875</xdr:rowOff>
    </xdr:to>
    <xdr:cxnSp macro="">
      <xdr:nvCxnSpPr>
        <xdr:cNvPr id="6" name="Conector recto 5"/>
        <xdr:cNvCxnSpPr/>
      </xdr:nvCxnSpPr>
      <xdr:spPr>
        <a:xfrm>
          <a:off x="200025" y="10925175"/>
          <a:ext cx="21240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2419350</xdr:colOff>
      <xdr:row>65</xdr:row>
      <xdr:rowOff>142875</xdr:rowOff>
    </xdr:from>
    <xdr:to>
      <xdr:col>3</xdr:col>
      <xdr:colOff>190500</xdr:colOff>
      <xdr:row>65</xdr:row>
      <xdr:rowOff>142875</xdr:rowOff>
    </xdr:to>
    <xdr:cxnSp macro="">
      <xdr:nvCxnSpPr>
        <xdr:cNvPr id="7" name="Conector recto 6"/>
        <xdr:cNvCxnSpPr/>
      </xdr:nvCxnSpPr>
      <xdr:spPr>
        <a:xfrm>
          <a:off x="2619375" y="10925175"/>
          <a:ext cx="22002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476250</xdr:colOff>
      <xdr:row>65</xdr:row>
      <xdr:rowOff>133350</xdr:rowOff>
    </xdr:from>
    <xdr:to>
      <xdr:col>5</xdr:col>
      <xdr:colOff>733425</xdr:colOff>
      <xdr:row>65</xdr:row>
      <xdr:rowOff>133350</xdr:rowOff>
    </xdr:to>
    <xdr:cxnSp macro="">
      <xdr:nvCxnSpPr>
        <xdr:cNvPr id="8" name="Conector recto 7"/>
        <xdr:cNvCxnSpPr/>
      </xdr:nvCxnSpPr>
      <xdr:spPr>
        <a:xfrm>
          <a:off x="5105400" y="10915650"/>
          <a:ext cx="2200275" cy="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3"/>
  <sheetViews>
    <sheetView tabSelected="1" zoomScale="115" zoomScaleNormal="115" workbookViewId="0" topLeftCell="A31">
      <selection activeCell="H9" sqref="H9"/>
    </sheetView>
  </sheetViews>
  <sheetFormatPr defaultColWidth="11.421875" defaultRowHeight="12.75"/>
  <cols>
    <col min="1" max="1" width="3.00390625" style="0" customWidth="1"/>
    <col min="2" max="2" width="53.7109375" style="21" customWidth="1"/>
    <col min="3" max="3" width="12.7109375" style="0" customWidth="1"/>
    <col min="4" max="4" width="17.7109375" style="0" customWidth="1"/>
  </cols>
  <sheetData>
    <row r="1" spans="2:4" ht="12.75">
      <c r="B1" s="23" t="s">
        <v>0</v>
      </c>
      <c r="C1" s="24"/>
      <c r="D1" s="25"/>
    </row>
    <row r="2" spans="2:4" ht="12.75">
      <c r="B2" s="26" t="s">
        <v>1</v>
      </c>
      <c r="C2" s="27"/>
      <c r="D2" s="28"/>
    </row>
    <row r="3" spans="2:4" ht="13.5" thickBot="1">
      <c r="B3" s="29" t="s">
        <v>2</v>
      </c>
      <c r="C3" s="30"/>
      <c r="D3" s="31"/>
    </row>
    <row r="4" spans="2:4" ht="12.75">
      <c r="B4" s="1"/>
      <c r="C4" s="2" t="s">
        <v>3</v>
      </c>
      <c r="D4" s="3" t="s">
        <v>4</v>
      </c>
    </row>
    <row r="5" spans="2:4" ht="12.75">
      <c r="B5" s="1" t="s">
        <v>5</v>
      </c>
      <c r="C5" s="4"/>
      <c r="D5" s="5"/>
    </row>
    <row r="6" spans="2:4" ht="12.75">
      <c r="B6" s="6" t="s">
        <v>6</v>
      </c>
      <c r="C6" s="7">
        <f>SUM(C7:C8,-D9)</f>
        <v>3057934.75</v>
      </c>
      <c r="D6" s="8"/>
    </row>
    <row r="7" spans="2:4" ht="12.75">
      <c r="B7" s="9" t="s">
        <v>7</v>
      </c>
      <c r="C7" s="10">
        <v>2096166.56</v>
      </c>
      <c r="D7" s="11"/>
    </row>
    <row r="8" spans="2:4" ht="12.75">
      <c r="B8" s="9" t="s">
        <v>8</v>
      </c>
      <c r="C8" s="10">
        <v>987818.19</v>
      </c>
      <c r="D8" s="11"/>
    </row>
    <row r="9" spans="2:4" ht="12.75">
      <c r="B9" s="9" t="s">
        <v>9</v>
      </c>
      <c r="C9" s="10"/>
      <c r="D9" s="12">
        <v>26050</v>
      </c>
    </row>
    <row r="10" spans="2:4" ht="12.75">
      <c r="B10" s="9" t="s">
        <v>10</v>
      </c>
      <c r="C10" s="10"/>
      <c r="D10" s="11"/>
    </row>
    <row r="11" spans="2:4" ht="12.75">
      <c r="B11" s="9" t="s">
        <v>11</v>
      </c>
      <c r="C11" s="10"/>
      <c r="D11" s="11"/>
    </row>
    <row r="12" spans="2:4" ht="12.75">
      <c r="B12" s="9" t="s">
        <v>12</v>
      </c>
      <c r="C12" s="10"/>
      <c r="D12" s="11"/>
    </row>
    <row r="13" spans="2:4" ht="12.75">
      <c r="B13" s="9" t="s">
        <v>13</v>
      </c>
      <c r="C13" s="10"/>
      <c r="D13" s="11"/>
    </row>
    <row r="14" spans="2:4" ht="12.75">
      <c r="B14" s="1"/>
      <c r="C14" s="10"/>
      <c r="D14" s="11"/>
    </row>
    <row r="15" spans="2:4" ht="12.75">
      <c r="B15" s="6" t="s">
        <v>14</v>
      </c>
      <c r="C15" s="13">
        <f>SUM(C21-D20)</f>
        <v>358328.24999999994</v>
      </c>
      <c r="D15" s="14"/>
    </row>
    <row r="16" spans="2:4" ht="12.75">
      <c r="B16" s="9" t="s">
        <v>15</v>
      </c>
      <c r="C16" s="10"/>
      <c r="D16" s="11"/>
    </row>
    <row r="17" spans="2:4" ht="12.75">
      <c r="B17" s="9" t="s">
        <v>16</v>
      </c>
      <c r="C17" s="10"/>
      <c r="D17" s="11"/>
    </row>
    <row r="18" spans="2:4" ht="12.75">
      <c r="B18" s="9" t="s">
        <v>17</v>
      </c>
      <c r="C18" s="10"/>
      <c r="D18" s="11"/>
    </row>
    <row r="19" spans="2:4" ht="12.75">
      <c r="B19" s="9" t="s">
        <v>18</v>
      </c>
      <c r="C19" s="10"/>
      <c r="D19" s="11"/>
    </row>
    <row r="20" spans="2:4" ht="12.75">
      <c r="B20" s="9" t="s">
        <v>19</v>
      </c>
      <c r="C20" s="10"/>
      <c r="D20" s="12">
        <v>192089.32</v>
      </c>
    </row>
    <row r="21" spans="2:4" ht="12.75">
      <c r="B21" s="9" t="s">
        <v>20</v>
      </c>
      <c r="C21" s="10">
        <v>550417.57</v>
      </c>
      <c r="D21" s="11"/>
    </row>
    <row r="22" spans="2:4" ht="12.75">
      <c r="B22" s="9" t="s">
        <v>21</v>
      </c>
      <c r="C22" s="10"/>
      <c r="D22" s="11"/>
    </row>
    <row r="23" spans="2:4" ht="12.75">
      <c r="B23" s="9" t="s">
        <v>22</v>
      </c>
      <c r="C23" s="10"/>
      <c r="D23" s="11"/>
    </row>
    <row r="24" spans="2:4" ht="12.75">
      <c r="B24" s="9" t="s">
        <v>23</v>
      </c>
      <c r="C24" s="10"/>
      <c r="D24" s="11"/>
    </row>
    <row r="25" spans="2:4" ht="12.75">
      <c r="B25" s="1"/>
      <c r="C25" s="10"/>
      <c r="D25" s="11"/>
    </row>
    <row r="26" spans="2:4" ht="12.75">
      <c r="B26" s="1" t="s">
        <v>24</v>
      </c>
      <c r="C26" s="10"/>
      <c r="D26" s="11"/>
    </row>
    <row r="27" spans="2:4" ht="12.75">
      <c r="B27" s="6" t="s">
        <v>25</v>
      </c>
      <c r="C27" s="15"/>
      <c r="D27" s="14"/>
    </row>
    <row r="28" spans="2:4" ht="12.75">
      <c r="B28" s="9" t="s">
        <v>26</v>
      </c>
      <c r="C28" s="10"/>
      <c r="D28" s="11"/>
    </row>
    <row r="29" spans="2:4" ht="12.75">
      <c r="B29" s="9" t="s">
        <v>27</v>
      </c>
      <c r="C29" s="10"/>
      <c r="D29" s="11"/>
    </row>
    <row r="30" spans="2:4" ht="12.75">
      <c r="B30" s="9" t="s">
        <v>28</v>
      </c>
      <c r="C30" s="10"/>
      <c r="D30" s="11"/>
    </row>
    <row r="31" spans="2:4" ht="12.75">
      <c r="B31" s="9" t="s">
        <v>29</v>
      </c>
      <c r="C31" s="10"/>
      <c r="D31" s="11"/>
    </row>
    <row r="32" spans="2:4" ht="12.75">
      <c r="B32" s="9" t="s">
        <v>30</v>
      </c>
      <c r="C32" s="10"/>
      <c r="D32" s="11"/>
    </row>
    <row r="33" spans="2:4" ht="12.75">
      <c r="B33" s="9" t="s">
        <v>31</v>
      </c>
      <c r="C33" s="10"/>
      <c r="D33" s="11"/>
    </row>
    <row r="34" spans="2:4" ht="12.75">
      <c r="B34" s="9" t="s">
        <v>32</v>
      </c>
      <c r="C34" s="10"/>
      <c r="D34" s="11"/>
    </row>
    <row r="35" spans="2:4" ht="12.75">
      <c r="B35" s="9" t="s">
        <v>33</v>
      </c>
      <c r="C35" s="10"/>
      <c r="D35" s="11"/>
    </row>
    <row r="36" spans="2:4" ht="12.75">
      <c r="B36" s="1"/>
      <c r="C36" s="10"/>
      <c r="D36" s="11"/>
    </row>
    <row r="37" spans="2:4" ht="12.75">
      <c r="B37" s="6" t="s">
        <v>34</v>
      </c>
      <c r="C37" s="15"/>
      <c r="D37" s="14"/>
    </row>
    <row r="38" spans="2:4" ht="13.5">
      <c r="B38" s="9" t="s">
        <v>35</v>
      </c>
      <c r="C38" s="10"/>
      <c r="D38" s="16">
        <v>836186.5</v>
      </c>
    </row>
    <row r="39" spans="2:4" ht="12.75">
      <c r="B39" s="9" t="s">
        <v>36</v>
      </c>
      <c r="C39" s="10"/>
      <c r="D39" s="12">
        <v>836186.5</v>
      </c>
    </row>
    <row r="40" spans="2:4" ht="12.75">
      <c r="B40" s="9" t="s">
        <v>37</v>
      </c>
      <c r="C40" s="10"/>
      <c r="D40" s="11"/>
    </row>
    <row r="41" spans="2:4" ht="12.75">
      <c r="B41" s="9" t="s">
        <v>38</v>
      </c>
      <c r="C41" s="10"/>
      <c r="D41" s="11"/>
    </row>
    <row r="42" spans="2:4" ht="22.5">
      <c r="B42" s="9" t="s">
        <v>39</v>
      </c>
      <c r="C42" s="10"/>
      <c r="D42" s="11"/>
    </row>
    <row r="43" spans="2:4" ht="12.75">
      <c r="B43" s="9" t="s">
        <v>40</v>
      </c>
      <c r="C43" s="10"/>
      <c r="D43" s="11"/>
    </row>
    <row r="44" spans="2:4" ht="12.75">
      <c r="B44" s="1"/>
      <c r="C44" s="10"/>
      <c r="D44" s="11"/>
    </row>
    <row r="45" spans="2:4" ht="12.75">
      <c r="B45" s="1" t="s">
        <v>41</v>
      </c>
      <c r="C45" s="10"/>
      <c r="D45" s="11"/>
    </row>
    <row r="46" spans="2:4" ht="12.75">
      <c r="B46" s="6" t="s">
        <v>42</v>
      </c>
      <c r="C46" s="15">
        <f>SUM(C48)</f>
        <v>309990</v>
      </c>
      <c r="D46" s="14"/>
    </row>
    <row r="47" spans="2:4" ht="12.75">
      <c r="B47" s="9" t="s">
        <v>43</v>
      </c>
      <c r="C47" s="10"/>
      <c r="D47" s="11"/>
    </row>
    <row r="48" spans="2:4" ht="12.75">
      <c r="B48" s="9" t="s">
        <v>44</v>
      </c>
      <c r="C48" s="17">
        <v>309990</v>
      </c>
      <c r="D48" s="12"/>
    </row>
    <row r="49" spans="2:4" ht="12.75">
      <c r="B49" s="9" t="s">
        <v>45</v>
      </c>
      <c r="C49" s="10"/>
      <c r="D49" s="11"/>
    </row>
    <row r="50" spans="2:4" ht="12.75">
      <c r="B50" s="1"/>
      <c r="C50" s="10"/>
      <c r="D50" s="11"/>
    </row>
    <row r="51" spans="2:4" ht="12.75">
      <c r="B51" s="6" t="s">
        <v>46</v>
      </c>
      <c r="D51" s="14">
        <f>SUM(D53-C52)</f>
        <v>2890066.5</v>
      </c>
    </row>
    <row r="52" spans="2:4" ht="12.75">
      <c r="B52" s="9" t="s">
        <v>47</v>
      </c>
      <c r="C52" s="15">
        <v>10271540.75</v>
      </c>
      <c r="D52" s="12"/>
    </row>
    <row r="53" spans="2:4" ht="12.75">
      <c r="B53" s="9" t="s">
        <v>48</v>
      </c>
      <c r="C53" s="17"/>
      <c r="D53" s="12">
        <v>13161607.25</v>
      </c>
    </row>
    <row r="54" spans="2:4" ht="12.75">
      <c r="B54" s="9" t="s">
        <v>49</v>
      </c>
      <c r="C54" s="17"/>
      <c r="D54" s="12"/>
    </row>
    <row r="55" spans="2:4" ht="12.75">
      <c r="B55" s="9" t="s">
        <v>50</v>
      </c>
      <c r="C55" s="10"/>
      <c r="D55" s="11"/>
    </row>
    <row r="56" spans="2:4" ht="12.75">
      <c r="B56" s="9" t="s">
        <v>51</v>
      </c>
      <c r="C56" s="17"/>
      <c r="D56" s="12"/>
    </row>
    <row r="57" spans="2:4" ht="12.75">
      <c r="B57" s="1"/>
      <c r="C57" s="10"/>
      <c r="D57" s="11"/>
    </row>
    <row r="58" spans="2:4" ht="21">
      <c r="B58" s="6" t="s">
        <v>52</v>
      </c>
      <c r="C58" s="15"/>
      <c r="D58" s="14"/>
    </row>
    <row r="59" spans="2:4" ht="12.75">
      <c r="B59" s="9" t="s">
        <v>53</v>
      </c>
      <c r="C59" s="17"/>
      <c r="D59" s="12"/>
    </row>
    <row r="60" spans="2:4" ht="13.5" thickBot="1">
      <c r="B60" s="18" t="s">
        <v>54</v>
      </c>
      <c r="C60" s="19"/>
      <c r="D60" s="20"/>
    </row>
    <row r="63" ht="12.75">
      <c r="B63" s="22" t="s">
        <v>55</v>
      </c>
    </row>
  </sheetData>
  <mergeCells count="3">
    <mergeCell ref="B1:D1"/>
    <mergeCell ref="B2:D2"/>
    <mergeCell ref="B3:D3"/>
  </mergeCells>
  <printOptions/>
  <pageMargins left="0.47" right="0.33" top="0.29" bottom="0.46" header="0.16" footer="0.3"/>
  <pageSetup horizontalDpi="600" verticalDpi="6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Luis Ramirez</cp:lastModifiedBy>
  <cp:lastPrinted>2018-05-24T20:08:14Z</cp:lastPrinted>
  <dcterms:created xsi:type="dcterms:W3CDTF">2018-05-24T17:33:14Z</dcterms:created>
  <dcterms:modified xsi:type="dcterms:W3CDTF">2018-05-24T20:08:36Z</dcterms:modified>
  <cp:category/>
  <cp:version/>
  <cp:contentType/>
  <cp:contentStatus/>
</cp:coreProperties>
</file>