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510" activeTab="0"/>
  </bookViews>
  <sheets>
    <sheet name="Hoja1" sheetId="1" r:id="rId1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<sst xmlns="http://schemas.openxmlformats.org/spreadsheetml/2006/main" count="80" uniqueCount="50">
  <si>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</si>
  <si>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</si>
  <si>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</si>
  <si>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</si>
  <si>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</si>
  <si>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</si>
  <si>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</si>
  <si>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</si>
  <si>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</si>
  <si>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</si>
  <si>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</si>
  <si>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</si>
  <si>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</si>
  <si>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</si>
  <si>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</si>
  <si>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</si>
  <si>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</si>
  <si>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</si>
  <si>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</si>
  <si>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</si>
  <si>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</si>
  <si>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</si>
  <si>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</si>
  <si>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</si>
  <si>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</si>
  <si>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</si>
  <si>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</si>
  <si>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</si>
  <si>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</si>
  <si>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</si>
  <si>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</si>
  <si>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</si>
  <si>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</si>
  <si>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</si>
  <si>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</si>
  <si>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</si>
  <si>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</si>
  <si>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</si>
  <si>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</si>
  <si>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</si>
  <si>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</si>
  <si>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</si>
  <si>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</si>
  <si>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</si>
  <si>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</si>
  <si>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</si>
  <si>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</si>
  <si>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</si>
  <si>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</si>
  <si>
    <t>Del 01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</si>
</sst>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indent="3"/>
    </xf>
    <xf numFmtId="0" fontId="0" fillId="0" borderId="4" xfId="0" applyFill="1" applyBorder="1" applyAlignment="1">
      <alignment horizontal="left" vertical="center" indent="6"/>
    </xf>
    <xf numFmtId="0" fontId="0" fillId="0" borderId="4" xfId="0" applyFill="1" applyBorder="1" applyAlignment="1">
      <alignment horizontal="left" vertical="center" indent="9"/>
    </xf>
    <xf numFmtId="0" fontId="0" fillId="0" borderId="4" xfId="0" applyFill="1" applyBorder="1" applyAlignment="1">
      <alignment horizontal="left" vertical="center" wrapText="1" indent="9"/>
    </xf>
    <xf numFmtId="0" fontId="0" fillId="0" borderId="4" xfId="0" applyFill="1" applyBorder="1" applyAlignment="1">
      <alignment horizontal="left" vertical="center" wrapText="1" indent="6"/>
    </xf>
    <xf numFmtId="0" fontId="2" fillId="0" borderId="4" xfId="0" applyFont="1" applyFill="1" applyBorder="1" applyAlignment="1">
      <alignment horizontal="left" vertical="center" indent="3"/>
    </xf>
    <xf numFmtId="0" fontId="0" fillId="0" borderId="4" xfId="0" applyFill="1" applyBorder="1" applyAlignment="1">
      <alignment horizontal="left" wrapText="1" indent="9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/>
    <xf numFmtId="0" fontId="0" fillId="0" borderId="0" xfId="0" applyBorder="1"/>
    <xf numFmtId="4" fontId="2" fillId="0" borderId="7" xfId="0" applyNumberFormat="1" applyFont="1" applyFill="1" applyBorder="1" applyAlignment="1" applyProtection="1">
      <alignment vertical="center"/>
      <protection locked="0"/>
    </xf>
    <xf numFmtId="4" fontId="0" fillId="0" borderId="8" xfId="0" applyNumberFormat="1" applyFont="1" applyFill="1" applyBorder="1" applyAlignment="1" applyProtection="1">
      <alignment vertical="center"/>
      <protection locked="0"/>
    </xf>
    <xf numFmtId="4" fontId="0" fillId="0" borderId="8" xfId="0" applyNumberFormat="1" applyFill="1" applyBorder="1" applyAlignment="1" applyProtection="1">
      <alignment vertical="center"/>
      <protection locked="0"/>
    </xf>
    <xf numFmtId="4" fontId="2" fillId="0" borderId="8" xfId="0" applyNumberFormat="1" applyFont="1" applyFill="1" applyBorder="1" applyAlignment="1" applyProtection="1">
      <alignment vertical="center"/>
      <protection locked="0"/>
    </xf>
    <xf numFmtId="4" fontId="0" fillId="0" borderId="8" xfId="0" applyNumberFormat="1" applyFont="1" applyFill="1" applyBorder="1" applyAlignment="1" applyProtection="1">
      <alignment vertical="center" wrapText="1"/>
      <protection locked="0"/>
    </xf>
    <xf numFmtId="4" fontId="0" fillId="0" borderId="8" xfId="0" applyNumberForma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2\Desktop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workbookViewId="0" topLeftCell="A1">
      <selection activeCell="E77" sqref="E77"/>
    </sheetView>
  </sheetViews>
  <sheetFormatPr defaultColWidth="0" defaultRowHeight="15" zeroHeight="1"/>
  <cols>
    <col min="1" max="1" width="74.57421875" style="0" customWidth="1"/>
    <col min="2" max="6" width="20.7109375" style="0" customWidth="1"/>
    <col min="7" max="7" width="17.28125" style="0" customWidth="1"/>
    <col min="9" max="16383" width="10.8515625" style="0" hidden="1" customWidth="1"/>
    <col min="16384" max="16384" width="2.28125" style="0" hidden="1" customWidth="1"/>
  </cols>
  <sheetData>
    <row r="1" spans="1:7" ht="57.75" customHeight="1">
      <c r="A1" s="27" t="s">
        <v>0</v>
      </c>
      <c r="B1" s="28"/>
      <c r="C1" s="28"/>
      <c r="D1" s="28"/>
      <c r="E1" s="28"/>
      <c r="F1" s="28"/>
      <c r="G1" s="28"/>
    </row>
    <row r="2" spans="1:7" ht="15">
      <c r="A2" s="29" t="str">
        <f>ENTE_PUBLICO_A</f>
        <v>INSTITUTO ESTATAL DE OFTALMOLOGIA, Gobierno del Estado de Guerrero (a)</v>
      </c>
      <c r="B2" s="30"/>
      <c r="C2" s="30"/>
      <c r="D2" s="30"/>
      <c r="E2" s="30"/>
      <c r="F2" s="30"/>
      <c r="G2" s="31"/>
    </row>
    <row r="3" spans="1:7" ht="15">
      <c r="A3" s="32" t="s">
        <v>1</v>
      </c>
      <c r="B3" s="21"/>
      <c r="C3" s="21"/>
      <c r="D3" s="21"/>
      <c r="E3" s="21"/>
      <c r="F3" s="21"/>
      <c r="G3" s="33"/>
    </row>
    <row r="4" spans="1:7" ht="15">
      <c r="A4" s="32" t="s">
        <v>2</v>
      </c>
      <c r="B4" s="21"/>
      <c r="C4" s="21"/>
      <c r="D4" s="21"/>
      <c r="E4" s="21"/>
      <c r="F4" s="21"/>
      <c r="G4" s="33"/>
    </row>
    <row r="5" spans="1:7" ht="15">
      <c r="A5" s="34" t="s">
        <v>49</v>
      </c>
      <c r="B5" s="35"/>
      <c r="C5" s="35"/>
      <c r="D5" s="35"/>
      <c r="E5" s="35"/>
      <c r="F5" s="35"/>
      <c r="G5" s="36"/>
    </row>
    <row r="6" spans="1:7" ht="15">
      <c r="A6" s="22" t="s">
        <v>3</v>
      </c>
      <c r="B6" s="23"/>
      <c r="C6" s="23"/>
      <c r="D6" s="23"/>
      <c r="E6" s="23"/>
      <c r="F6" s="23"/>
      <c r="G6" s="24"/>
    </row>
    <row r="7" spans="1:7" ht="15">
      <c r="A7" s="21" t="s">
        <v>4</v>
      </c>
      <c r="B7" s="22" t="s">
        <v>5</v>
      </c>
      <c r="C7" s="23"/>
      <c r="D7" s="23"/>
      <c r="E7" s="23"/>
      <c r="F7" s="24"/>
      <c r="G7" s="25" t="s">
        <v>6</v>
      </c>
    </row>
    <row r="8" spans="1:7" ht="30.75" customHeight="1">
      <c r="A8" s="21"/>
      <c r="B8" s="1" t="s">
        <v>7</v>
      </c>
      <c r="C8" s="2" t="s">
        <v>8</v>
      </c>
      <c r="D8" s="1" t="s">
        <v>9</v>
      </c>
      <c r="E8" s="1" t="s">
        <v>10</v>
      </c>
      <c r="F8" s="3" t="s">
        <v>11</v>
      </c>
      <c r="G8" s="26"/>
    </row>
    <row r="9" spans="1:7" ht="15">
      <c r="A9" s="4" t="s">
        <v>12</v>
      </c>
      <c r="B9" s="15">
        <f>SUM(B10,B19,B27,B37)</f>
        <v>53488463.82</v>
      </c>
      <c r="C9" s="15">
        <f aca="true" t="shared" si="0" ref="C9:G9">SUM(C10,C19,C27,C37)</f>
        <v>1687864.98</v>
      </c>
      <c r="D9" s="15">
        <f t="shared" si="0"/>
        <v>55176328.8</v>
      </c>
      <c r="E9" s="15">
        <f t="shared" si="0"/>
        <v>48441807.69</v>
      </c>
      <c r="F9" s="15">
        <f t="shared" si="0"/>
        <v>47512144.34</v>
      </c>
      <c r="G9" s="15">
        <f t="shared" si="0"/>
        <v>6734521.109999999</v>
      </c>
    </row>
    <row r="10" spans="1:7" ht="15">
      <c r="A10" s="5" t="s">
        <v>13</v>
      </c>
      <c r="B10" s="16">
        <f>SUM(B11:B18)</f>
        <v>0</v>
      </c>
      <c r="C10" s="16">
        <f aca="true" t="shared" si="1" ref="C10:F10">SUM(C11:C18)</f>
        <v>0</v>
      </c>
      <c r="D10" s="16">
        <f t="shared" si="1"/>
        <v>0</v>
      </c>
      <c r="E10" s="16">
        <f t="shared" si="1"/>
        <v>0</v>
      </c>
      <c r="F10" s="16">
        <f t="shared" si="1"/>
        <v>0</v>
      </c>
      <c r="G10" s="16">
        <f>SUM(G11:G18)</f>
        <v>0</v>
      </c>
    </row>
    <row r="11" spans="1:7" ht="15">
      <c r="A11" s="6" t="s">
        <v>14</v>
      </c>
      <c r="B11" s="17">
        <v>0</v>
      </c>
      <c r="C11" s="17">
        <v>0</v>
      </c>
      <c r="D11" s="17">
        <f>B11+C11</f>
        <v>0</v>
      </c>
      <c r="E11" s="17">
        <v>0</v>
      </c>
      <c r="F11" s="17">
        <v>0</v>
      </c>
      <c r="G11" s="17">
        <f>D11-E11</f>
        <v>0</v>
      </c>
    </row>
    <row r="12" spans="1:7" ht="15">
      <c r="A12" s="6" t="s">
        <v>15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f aca="true" t="shared" si="2" ref="G12:G18">D12-E12</f>
        <v>0</v>
      </c>
    </row>
    <row r="13" spans="1:7" ht="15">
      <c r="A13" s="6" t="s">
        <v>16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f t="shared" si="2"/>
        <v>0</v>
      </c>
    </row>
    <row r="14" spans="1:7" ht="15">
      <c r="A14" s="6" t="s">
        <v>17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f t="shared" si="2"/>
        <v>0</v>
      </c>
    </row>
    <row r="15" spans="1:7" ht="15">
      <c r="A15" s="6" t="s">
        <v>18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f t="shared" si="2"/>
        <v>0</v>
      </c>
    </row>
    <row r="16" spans="1:7" ht="15">
      <c r="A16" s="6" t="s">
        <v>19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f t="shared" si="2"/>
        <v>0</v>
      </c>
    </row>
    <row r="17" spans="1:7" ht="15">
      <c r="A17" s="6" t="s">
        <v>20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f t="shared" si="2"/>
        <v>0</v>
      </c>
    </row>
    <row r="18" spans="1:7" ht="15">
      <c r="A18" s="6" t="s">
        <v>21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f t="shared" si="2"/>
        <v>0</v>
      </c>
    </row>
    <row r="19" spans="1:7" ht="15">
      <c r="A19" s="5" t="s">
        <v>22</v>
      </c>
      <c r="B19" s="16">
        <f>SUM(B20:B26)</f>
        <v>53488463.82</v>
      </c>
      <c r="C19" s="16">
        <f aca="true" t="shared" si="3" ref="C19:F19">SUM(C20:C26)</f>
        <v>1687864.98</v>
      </c>
      <c r="D19" s="16">
        <f t="shared" si="3"/>
        <v>55176328.8</v>
      </c>
      <c r="E19" s="16">
        <f t="shared" si="3"/>
        <v>48441807.69</v>
      </c>
      <c r="F19" s="16">
        <f t="shared" si="3"/>
        <v>47512144.34</v>
      </c>
      <c r="G19" s="16">
        <f>SUM(G20:G26)</f>
        <v>6734521.109999999</v>
      </c>
    </row>
    <row r="20" spans="1:7" ht="15">
      <c r="A20" s="6" t="s">
        <v>23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7">
        <f>D20-E20</f>
        <v>0</v>
      </c>
    </row>
    <row r="21" spans="1:7" ht="15">
      <c r="A21" s="6" t="s">
        <v>24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7">
        <f aca="true" t="shared" si="4" ref="G21:G26">D21-E21</f>
        <v>0</v>
      </c>
    </row>
    <row r="22" spans="1:7" ht="15">
      <c r="A22" s="6" t="s">
        <v>25</v>
      </c>
      <c r="B22" s="16">
        <v>53488463.82</v>
      </c>
      <c r="C22" s="16">
        <v>1687864.98</v>
      </c>
      <c r="D22" s="16">
        <f>B22+C22</f>
        <v>55176328.8</v>
      </c>
      <c r="E22" s="16">
        <v>48441807.69</v>
      </c>
      <c r="F22" s="16">
        <v>47512144.34</v>
      </c>
      <c r="G22" s="17">
        <f t="shared" si="4"/>
        <v>6734521.109999999</v>
      </c>
    </row>
    <row r="23" spans="1:7" ht="15">
      <c r="A23" s="6" t="s">
        <v>26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7">
        <f t="shared" si="4"/>
        <v>0</v>
      </c>
    </row>
    <row r="24" spans="1:7" ht="15">
      <c r="A24" s="6" t="s">
        <v>27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7">
        <f t="shared" si="4"/>
        <v>0</v>
      </c>
    </row>
    <row r="25" spans="1:7" ht="15">
      <c r="A25" s="6" t="s">
        <v>28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7">
        <f t="shared" si="4"/>
        <v>0</v>
      </c>
    </row>
    <row r="26" spans="1:7" ht="15">
      <c r="A26" s="6" t="s">
        <v>29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7">
        <f t="shared" si="4"/>
        <v>0</v>
      </c>
    </row>
    <row r="27" spans="1:7" ht="15">
      <c r="A27" s="5" t="s">
        <v>30</v>
      </c>
      <c r="B27" s="16">
        <f>SUM(B28:B36)</f>
        <v>0</v>
      </c>
      <c r="C27" s="16">
        <f aca="true" t="shared" si="5" ref="C27:F27">SUM(C28:C36)</f>
        <v>0</v>
      </c>
      <c r="D27" s="16">
        <f t="shared" si="5"/>
        <v>0</v>
      </c>
      <c r="E27" s="16">
        <f t="shared" si="5"/>
        <v>0</v>
      </c>
      <c r="F27" s="16">
        <f t="shared" si="5"/>
        <v>0</v>
      </c>
      <c r="G27" s="16">
        <f>SUM(G28:G36)</f>
        <v>0</v>
      </c>
    </row>
    <row r="28" spans="1:7" ht="15">
      <c r="A28" s="7" t="s">
        <v>31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7">
        <f>D28-E28</f>
        <v>0</v>
      </c>
    </row>
    <row r="29" spans="1:7" ht="15">
      <c r="A29" s="6" t="s">
        <v>32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7">
        <f aca="true" t="shared" si="6" ref="G29:G36">D29-E29</f>
        <v>0</v>
      </c>
    </row>
    <row r="30" spans="1:7" ht="15">
      <c r="A30" s="6" t="s">
        <v>33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7">
        <f t="shared" si="6"/>
        <v>0</v>
      </c>
    </row>
    <row r="31" spans="1:7" ht="15">
      <c r="A31" s="6" t="s">
        <v>34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7">
        <f t="shared" si="6"/>
        <v>0</v>
      </c>
    </row>
    <row r="32" spans="1:7" ht="15">
      <c r="A32" s="6" t="s">
        <v>35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7">
        <f t="shared" si="6"/>
        <v>0</v>
      </c>
    </row>
    <row r="33" spans="1:7" ht="15">
      <c r="A33" s="6" t="s">
        <v>36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7">
        <f t="shared" si="6"/>
        <v>0</v>
      </c>
    </row>
    <row r="34" spans="1:7" ht="15">
      <c r="A34" s="6" t="s">
        <v>37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7">
        <f t="shared" si="6"/>
        <v>0</v>
      </c>
    </row>
    <row r="35" spans="1:7" ht="15">
      <c r="A35" s="6" t="s">
        <v>38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7">
        <f t="shared" si="6"/>
        <v>0</v>
      </c>
    </row>
    <row r="36" spans="1:7" ht="15">
      <c r="A36" s="6" t="s">
        <v>39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7">
        <f t="shared" si="6"/>
        <v>0</v>
      </c>
    </row>
    <row r="37" spans="1:7" ht="30">
      <c r="A37" s="8" t="s">
        <v>40</v>
      </c>
      <c r="B37" s="16">
        <f>SUM(B38:B41)</f>
        <v>0</v>
      </c>
      <c r="C37" s="16">
        <f aca="true" t="shared" si="7" ref="C37:F37">SUM(C38:C41)</f>
        <v>0</v>
      </c>
      <c r="D37" s="16">
        <f t="shared" si="7"/>
        <v>0</v>
      </c>
      <c r="E37" s="16">
        <f t="shared" si="7"/>
        <v>0</v>
      </c>
      <c r="F37" s="16">
        <f t="shared" si="7"/>
        <v>0</v>
      </c>
      <c r="G37" s="16">
        <f>SUM(G38:G41)</f>
        <v>0</v>
      </c>
    </row>
    <row r="38" spans="1:7" ht="15">
      <c r="A38" s="7" t="s">
        <v>41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7">
        <f>D38-E38</f>
        <v>0</v>
      </c>
    </row>
    <row r="39" spans="1:7" ht="30">
      <c r="A39" s="7" t="s">
        <v>42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f aca="true" t="shared" si="8" ref="G39:G41">D39-E39</f>
        <v>0</v>
      </c>
    </row>
    <row r="40" spans="1:7" ht="15">
      <c r="A40" s="7" t="s">
        <v>43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f t="shared" si="8"/>
        <v>0</v>
      </c>
    </row>
    <row r="41" spans="1:7" ht="15">
      <c r="A41" s="7" t="s">
        <v>44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f t="shared" si="8"/>
        <v>0</v>
      </c>
    </row>
    <row r="42" spans="1:7" ht="15">
      <c r="A42" s="7"/>
      <c r="B42" s="17"/>
      <c r="C42" s="17">
        <v>0</v>
      </c>
      <c r="D42" s="17">
        <v>0</v>
      </c>
      <c r="E42" s="17"/>
      <c r="F42" s="17"/>
      <c r="G42" s="17"/>
    </row>
    <row r="43" spans="1:7" ht="15">
      <c r="A43" s="9" t="s">
        <v>45</v>
      </c>
      <c r="B43" s="18">
        <f>SUM(B44,B53,B61,B71)</f>
        <v>200012</v>
      </c>
      <c r="C43" s="18">
        <f aca="true" t="shared" si="9" ref="C43:G43">SUM(C44,C53,C61,C71)</f>
        <v>9880.59</v>
      </c>
      <c r="D43" s="18">
        <f t="shared" si="9"/>
        <v>209892.59</v>
      </c>
      <c r="E43" s="18">
        <f t="shared" si="9"/>
        <v>209892.59</v>
      </c>
      <c r="F43" s="18">
        <f t="shared" si="9"/>
        <v>209892.59</v>
      </c>
      <c r="G43" s="18">
        <f t="shared" si="9"/>
        <v>0</v>
      </c>
    </row>
    <row r="44" spans="1:7" ht="15">
      <c r="A44" s="5" t="s">
        <v>46</v>
      </c>
      <c r="B44" s="17">
        <f>SUM(B45:B52)</f>
        <v>0</v>
      </c>
      <c r="C44" s="17">
        <f aca="true" t="shared" si="10" ref="C44:G44">SUM(C45:C52)</f>
        <v>0</v>
      </c>
      <c r="D44" s="17">
        <f t="shared" si="10"/>
        <v>0</v>
      </c>
      <c r="E44" s="17">
        <f t="shared" si="10"/>
        <v>0</v>
      </c>
      <c r="F44" s="17">
        <f t="shared" si="10"/>
        <v>0</v>
      </c>
      <c r="G44" s="17">
        <f t="shared" si="10"/>
        <v>0</v>
      </c>
    </row>
    <row r="45" spans="1:7" ht="15">
      <c r="A45" s="7" t="s">
        <v>14</v>
      </c>
      <c r="B45" s="17"/>
      <c r="C45" s="17"/>
      <c r="D45" s="17">
        <f>B45+C45</f>
        <v>0</v>
      </c>
      <c r="E45" s="17"/>
      <c r="F45" s="17"/>
      <c r="G45" s="17">
        <f>D45-E45</f>
        <v>0</v>
      </c>
    </row>
    <row r="46" spans="1:7" ht="15">
      <c r="A46" s="7" t="s">
        <v>15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f aca="true" t="shared" si="11" ref="G46:G52">D46-E46</f>
        <v>0</v>
      </c>
    </row>
    <row r="47" spans="1:7" ht="15">
      <c r="A47" s="7" t="s">
        <v>16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f t="shared" si="11"/>
        <v>0</v>
      </c>
    </row>
    <row r="48" spans="1:7" ht="15">
      <c r="A48" s="7" t="s">
        <v>17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f t="shared" si="11"/>
        <v>0</v>
      </c>
    </row>
    <row r="49" spans="1:7" ht="15">
      <c r="A49" s="7" t="s">
        <v>18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f t="shared" si="11"/>
        <v>0</v>
      </c>
    </row>
    <row r="50" spans="1:7" ht="15">
      <c r="A50" s="7" t="s">
        <v>19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f t="shared" si="11"/>
        <v>0</v>
      </c>
    </row>
    <row r="51" spans="1:7" ht="15">
      <c r="A51" s="7" t="s">
        <v>20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f t="shared" si="11"/>
        <v>0</v>
      </c>
    </row>
    <row r="52" spans="1:7" ht="15">
      <c r="A52" s="7" t="s">
        <v>21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f t="shared" si="11"/>
        <v>0</v>
      </c>
    </row>
    <row r="53" spans="1:7" ht="15">
      <c r="A53" s="5" t="s">
        <v>22</v>
      </c>
      <c r="B53" s="16">
        <f>SUM(B54:B60)</f>
        <v>200012</v>
      </c>
      <c r="C53" s="16">
        <f aca="true" t="shared" si="12" ref="C53:G53">SUM(C54:C60)</f>
        <v>9880.59</v>
      </c>
      <c r="D53" s="16">
        <f t="shared" si="12"/>
        <v>209892.59</v>
      </c>
      <c r="E53" s="16">
        <f t="shared" si="12"/>
        <v>209892.59</v>
      </c>
      <c r="F53" s="16">
        <f t="shared" si="12"/>
        <v>209892.59</v>
      </c>
      <c r="G53" s="16">
        <f t="shared" si="12"/>
        <v>0</v>
      </c>
    </row>
    <row r="54" spans="1:7" ht="15">
      <c r="A54" s="7" t="s">
        <v>23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7">
        <f>D54-E54</f>
        <v>0</v>
      </c>
    </row>
    <row r="55" spans="1:7" ht="15">
      <c r="A55" s="7" t="s">
        <v>24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7">
        <f aca="true" t="shared" si="13" ref="G55:G60">D55-E55</f>
        <v>0</v>
      </c>
    </row>
    <row r="56" spans="1:7" ht="15">
      <c r="A56" s="7" t="s">
        <v>25</v>
      </c>
      <c r="B56" s="16">
        <v>200012</v>
      </c>
      <c r="C56" s="16">
        <v>9880.59</v>
      </c>
      <c r="D56" s="16">
        <f>B56+C56</f>
        <v>209892.59</v>
      </c>
      <c r="E56" s="16">
        <v>209892.59</v>
      </c>
      <c r="F56" s="16">
        <v>209892.59</v>
      </c>
      <c r="G56" s="17">
        <f t="shared" si="13"/>
        <v>0</v>
      </c>
    </row>
    <row r="57" spans="1:7" ht="15">
      <c r="A57" s="10" t="s">
        <v>26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7">
        <f t="shared" si="13"/>
        <v>0</v>
      </c>
    </row>
    <row r="58" spans="1:7" ht="15">
      <c r="A58" s="7" t="s">
        <v>27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7">
        <f t="shared" si="13"/>
        <v>0</v>
      </c>
    </row>
    <row r="59" spans="1:7" ht="15">
      <c r="A59" s="7" t="s">
        <v>28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7">
        <f t="shared" si="13"/>
        <v>0</v>
      </c>
    </row>
    <row r="60" spans="1:7" ht="15">
      <c r="A60" s="7" t="s">
        <v>29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7">
        <f t="shared" si="13"/>
        <v>0</v>
      </c>
    </row>
    <row r="61" spans="1:7" ht="15">
      <c r="A61" s="5" t="s">
        <v>30</v>
      </c>
      <c r="B61" s="16">
        <f>SUM(B62:B70)</f>
        <v>0</v>
      </c>
      <c r="C61" s="16">
        <f aca="true" t="shared" si="14" ref="C61:G61">SUM(C62:C70)</f>
        <v>0</v>
      </c>
      <c r="D61" s="16">
        <f t="shared" si="14"/>
        <v>0</v>
      </c>
      <c r="E61" s="16">
        <f t="shared" si="14"/>
        <v>0</v>
      </c>
      <c r="F61" s="16">
        <v>0</v>
      </c>
      <c r="G61" s="16">
        <f t="shared" si="14"/>
        <v>0</v>
      </c>
    </row>
    <row r="62" spans="1:7" ht="15">
      <c r="A62" s="7" t="s">
        <v>31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7">
        <f>D62-E62</f>
        <v>0</v>
      </c>
    </row>
    <row r="63" spans="1:7" ht="15">
      <c r="A63" s="7" t="s">
        <v>32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7">
        <f aca="true" t="shared" si="15" ref="G63:G70">D63-E63</f>
        <v>0</v>
      </c>
    </row>
    <row r="64" spans="1:7" ht="15">
      <c r="A64" s="7" t="s">
        <v>33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7">
        <f t="shared" si="15"/>
        <v>0</v>
      </c>
    </row>
    <row r="65" spans="1:7" ht="15">
      <c r="A65" s="7" t="s">
        <v>34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7">
        <f t="shared" si="15"/>
        <v>0</v>
      </c>
    </row>
    <row r="66" spans="1:7" ht="15">
      <c r="A66" s="7" t="s">
        <v>35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7">
        <f t="shared" si="15"/>
        <v>0</v>
      </c>
    </row>
    <row r="67" spans="1:7" ht="15">
      <c r="A67" s="7" t="s">
        <v>36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7">
        <f t="shared" si="15"/>
        <v>0</v>
      </c>
    </row>
    <row r="68" spans="1:7" ht="15">
      <c r="A68" s="7" t="s">
        <v>37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7">
        <f t="shared" si="15"/>
        <v>0</v>
      </c>
    </row>
    <row r="69" spans="1:7" ht="15">
      <c r="A69" s="7" t="s">
        <v>38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7">
        <f t="shared" si="15"/>
        <v>0</v>
      </c>
    </row>
    <row r="70" spans="1:7" ht="15">
      <c r="A70" s="7" t="s">
        <v>39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7">
        <f t="shared" si="15"/>
        <v>0</v>
      </c>
    </row>
    <row r="71" spans="1:7" ht="15">
      <c r="A71" s="8" t="s">
        <v>47</v>
      </c>
      <c r="B71" s="19">
        <f>SUM(B72:B75)</f>
        <v>0</v>
      </c>
      <c r="C71" s="19">
        <f aca="true" t="shared" si="16" ref="C71:F71">SUM(C72:C75)</f>
        <v>0</v>
      </c>
      <c r="D71" s="19">
        <f t="shared" si="16"/>
        <v>0</v>
      </c>
      <c r="E71" s="19">
        <f t="shared" si="16"/>
        <v>0</v>
      </c>
      <c r="F71" s="19">
        <f t="shared" si="16"/>
        <v>0</v>
      </c>
      <c r="G71" s="19">
        <f>SUM(G72:G75)</f>
        <v>0</v>
      </c>
    </row>
    <row r="72" spans="1:7" ht="15">
      <c r="A72" s="7" t="s">
        <v>41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7">
        <f>D72-E72</f>
        <v>0</v>
      </c>
    </row>
    <row r="73" spans="1:7" ht="30">
      <c r="A73" s="7" t="s">
        <v>42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7">
        <f aca="true" t="shared" si="17" ref="G73:G75">D73-E73</f>
        <v>0</v>
      </c>
    </row>
    <row r="74" spans="1:7" ht="15">
      <c r="A74" s="7" t="s">
        <v>43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  <c r="G74" s="17">
        <f t="shared" si="17"/>
        <v>0</v>
      </c>
    </row>
    <row r="75" spans="1:7" ht="15">
      <c r="A75" s="7" t="s">
        <v>44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7">
        <f t="shared" si="17"/>
        <v>0</v>
      </c>
    </row>
    <row r="76" spans="1:7" ht="15">
      <c r="A76" s="11"/>
      <c r="B76" s="20"/>
      <c r="C76" s="20"/>
      <c r="D76" s="20"/>
      <c r="E76" s="20"/>
      <c r="F76" s="20"/>
      <c r="G76" s="20"/>
    </row>
    <row r="77" spans="1:7" ht="15">
      <c r="A77" s="9" t="s">
        <v>48</v>
      </c>
      <c r="B77" s="18">
        <f>B43+B9</f>
        <v>53688475.82</v>
      </c>
      <c r="C77" s="18">
        <f aca="true" t="shared" si="18" ref="C77:F77">C43+C9</f>
        <v>1697745.57</v>
      </c>
      <c r="D77" s="18">
        <f t="shared" si="18"/>
        <v>55386221.39</v>
      </c>
      <c r="E77" s="18">
        <f t="shared" si="18"/>
        <v>48651700.28</v>
      </c>
      <c r="F77" s="18">
        <f t="shared" si="18"/>
        <v>47722036.93000001</v>
      </c>
      <c r="G77" s="18">
        <f>G43+G9</f>
        <v>6734521.109999999</v>
      </c>
    </row>
    <row r="78" spans="1:8" ht="15">
      <c r="A78" s="12"/>
      <c r="B78" s="13"/>
      <c r="C78" s="13"/>
      <c r="D78" s="13"/>
      <c r="E78" s="13"/>
      <c r="F78" s="13"/>
      <c r="G78" s="13"/>
      <c r="H78" s="1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USUARIO2</dc:creator>
  <cp:keywords/>
  <dc:description/>
  <cp:lastModifiedBy>cantabilidad</cp:lastModifiedBy>
  <dcterms:created xsi:type="dcterms:W3CDTF">2018-05-14T17:01:33Z</dcterms:created>
  <dcterms:modified xsi:type="dcterms:W3CDTF">2020-02-08T18:52:38Z</dcterms:modified>
  <cp:category/>
  <cp:version/>
  <cp:contentType/>
  <cp:contentStatus/>
</cp:coreProperties>
</file>