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4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B6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<sst xmlns="http://schemas.openxmlformats.org/spreadsheetml/2006/main" count="45" uniqueCount="43">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</sst>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/>
    <xf numFmtId="0" fontId="0" fillId="0" borderId="13" xfId="0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Fill="1" applyBorder="1"/>
    <xf numFmtId="4" fontId="0" fillId="2" borderId="12" xfId="0" applyNumberFormat="1" applyFill="1" applyBorder="1"/>
    <xf numFmtId="4" fontId="0" fillId="0" borderId="11" xfId="0" applyNumberFormat="1" applyBorder="1"/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15" sqref="A15"/>
    </sheetView>
  </sheetViews>
  <sheetFormatPr baseColWidth="10" defaultColWidth="0" defaultRowHeight="15" zeroHeight="1" x14ac:dyDescent="0.25"/>
  <cols>
    <col min="1" max="1" width="72.28515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9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5"/>
    </row>
    <row r="3" spans="1:9" x14ac:dyDescent="0.25">
      <c r="A3" s="26" t="s">
        <v>1</v>
      </c>
      <c r="B3" s="27"/>
      <c r="C3" s="27"/>
      <c r="D3" s="27"/>
      <c r="E3" s="27"/>
      <c r="F3" s="27"/>
      <c r="G3" s="27"/>
      <c r="H3" s="28"/>
    </row>
    <row r="4" spans="1:9" x14ac:dyDescent="0.25">
      <c r="A4" s="29" t="s">
        <v>42</v>
      </c>
      <c r="B4" s="30"/>
      <c r="C4" s="30"/>
      <c r="D4" s="30"/>
      <c r="E4" s="30"/>
      <c r="F4" s="30"/>
      <c r="G4" s="30"/>
      <c r="H4" s="31"/>
    </row>
    <row r="5" spans="1:9" x14ac:dyDescent="0.25">
      <c r="A5" s="32" t="s">
        <v>2</v>
      </c>
      <c r="B5" s="33"/>
      <c r="C5" s="33"/>
      <c r="D5" s="33"/>
      <c r="E5" s="33"/>
      <c r="F5" s="33"/>
      <c r="G5" s="33"/>
      <c r="H5" s="34"/>
    </row>
    <row r="6" spans="1:9" ht="45" x14ac:dyDescent="0.2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35">
        <f>B9+B13</f>
        <v>0</v>
      </c>
      <c r="C8" s="35">
        <f t="shared" ref="C8:H8" si="0">C9+C13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</row>
    <row r="9" spans="1:9" x14ac:dyDescent="0.25">
      <c r="A9" s="9" t="s">
        <v>11</v>
      </c>
      <c r="B9" s="36">
        <f>SUM(B10:B12)</f>
        <v>0</v>
      </c>
      <c r="C9" s="36">
        <f t="shared" ref="C9:H9" si="1">SUM(C10:C12)</f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</row>
    <row r="10" spans="1:9" x14ac:dyDescent="0.25">
      <c r="A10" s="11" t="s">
        <v>12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</row>
    <row r="11" spans="1:9" x14ac:dyDescent="0.25">
      <c r="A11" s="11" t="s">
        <v>13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9" x14ac:dyDescent="0.25">
      <c r="A12" s="11" t="s">
        <v>14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</row>
    <row r="13" spans="1:9" x14ac:dyDescent="0.25">
      <c r="A13" s="9" t="s">
        <v>15</v>
      </c>
      <c r="B13" s="36">
        <f>SUM(B14:B16)</f>
        <v>0</v>
      </c>
      <c r="C13" s="36">
        <f t="shared" ref="C13:H13" si="2">SUM(C14:C16)</f>
        <v>0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</row>
    <row r="14" spans="1:9" x14ac:dyDescent="0.25">
      <c r="A14" s="11" t="s">
        <v>16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</row>
    <row r="15" spans="1:9" x14ac:dyDescent="0.25">
      <c r="A15" s="11" t="s">
        <v>17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</row>
    <row r="16" spans="1:9" x14ac:dyDescent="0.25">
      <c r="A16" s="11" t="s">
        <v>18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</row>
    <row r="17" spans="1:8" x14ac:dyDescent="0.25">
      <c r="A17" s="12"/>
      <c r="B17" s="37"/>
      <c r="C17" s="37"/>
      <c r="D17" s="37"/>
      <c r="E17" s="37"/>
      <c r="F17" s="37"/>
      <c r="G17" s="37"/>
      <c r="H17" s="37"/>
    </row>
    <row r="18" spans="1:8" x14ac:dyDescent="0.25">
      <c r="A18" s="7" t="s">
        <v>19</v>
      </c>
      <c r="B18" s="35">
        <v>1816086.74</v>
      </c>
      <c r="C18" s="38"/>
      <c r="D18" s="38"/>
      <c r="E18" s="38"/>
      <c r="F18" s="35">
        <v>1917516.87</v>
      </c>
      <c r="G18" s="38"/>
      <c r="H18" s="38"/>
    </row>
    <row r="19" spans="1:8" x14ac:dyDescent="0.25">
      <c r="A19" s="13"/>
      <c r="B19" s="39"/>
      <c r="C19" s="39"/>
      <c r="D19" s="39"/>
      <c r="E19" s="39"/>
      <c r="F19" s="39"/>
      <c r="G19" s="39"/>
      <c r="H19" s="39"/>
    </row>
    <row r="20" spans="1:8" x14ac:dyDescent="0.25">
      <c r="A20" s="7" t="s">
        <v>20</v>
      </c>
      <c r="B20" s="35">
        <f>B8+B18</f>
        <v>1816086.74</v>
      </c>
      <c r="C20" s="35">
        <f t="shared" ref="C20:H20" si="3">C8+C18</f>
        <v>0</v>
      </c>
      <c r="D20" s="35">
        <f t="shared" si="3"/>
        <v>0</v>
      </c>
      <c r="E20" s="35">
        <f t="shared" si="3"/>
        <v>0</v>
      </c>
      <c r="F20" s="35">
        <f t="shared" si="3"/>
        <v>1917516.87</v>
      </c>
      <c r="G20" s="35">
        <f t="shared" si="3"/>
        <v>0</v>
      </c>
      <c r="H20" s="35">
        <f t="shared" si="3"/>
        <v>0</v>
      </c>
    </row>
    <row r="21" spans="1:8" x14ac:dyDescent="0.25">
      <c r="A21" s="12"/>
      <c r="B21" s="40"/>
      <c r="C21" s="40"/>
      <c r="D21" s="40"/>
      <c r="E21" s="40"/>
      <c r="F21" s="40"/>
      <c r="G21" s="40"/>
      <c r="H21" s="40"/>
    </row>
    <row r="22" spans="1:8" ht="17.25" x14ac:dyDescent="0.25">
      <c r="A22" s="7" t="s">
        <v>21</v>
      </c>
      <c r="B22" s="35">
        <f>SUM(B23:DEUDA_CONT_FIN_01)</f>
        <v>0</v>
      </c>
      <c r="C22" s="35">
        <f>SUM(C23:DEUDA_CONT_FIN_02)</f>
        <v>0</v>
      </c>
      <c r="D22" s="35">
        <f>SUM(D23:DEUDA_CONT_FIN_03)</f>
        <v>0</v>
      </c>
      <c r="E22" s="35">
        <f>SUM(E23:DEUDA_CONT_FIN_04)</f>
        <v>0</v>
      </c>
      <c r="F22" s="35">
        <f>SUM(F23:DEUDA_CONT_FIN_05)</f>
        <v>0</v>
      </c>
      <c r="G22" s="35">
        <f>SUM(G23:DEUDA_CONT_FIN_06)</f>
        <v>0</v>
      </c>
      <c r="H22" s="35">
        <f>SUM(H23:DEUDA_CONT_FIN_07)</f>
        <v>0</v>
      </c>
    </row>
    <row r="23" spans="1:8" s="16" customFormat="1" x14ac:dyDescent="0.25">
      <c r="A23" s="15" t="s">
        <v>22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s="16" customFormat="1" x14ac:dyDescent="0.25">
      <c r="A24" s="15" t="s">
        <v>23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</row>
    <row r="25" spans="1:8" s="16" customFormat="1" x14ac:dyDescent="0.25">
      <c r="A25" s="15" t="s">
        <v>24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5">
      <c r="A26" s="17" t="s">
        <v>25</v>
      </c>
      <c r="B26" s="40"/>
      <c r="C26" s="40"/>
      <c r="D26" s="40"/>
      <c r="E26" s="40"/>
      <c r="F26" s="40"/>
      <c r="G26" s="40"/>
      <c r="H26" s="40"/>
    </row>
    <row r="27" spans="1:8" ht="17.25" x14ac:dyDescent="0.25">
      <c r="A27" s="7" t="s">
        <v>26</v>
      </c>
      <c r="B27" s="35">
        <f>SUM(B28:VALOR_INS_BCC_FIN_01)</f>
        <v>0</v>
      </c>
      <c r="C27" s="35">
        <f>SUM(C28:VALOR_INS_BCC_FIN_02)</f>
        <v>0</v>
      </c>
      <c r="D27" s="35">
        <f>SUM(D28:VALOR_INS_BCC_FIN_03)</f>
        <v>0</v>
      </c>
      <c r="E27" s="35">
        <f>SUM(E28:VALOR_INS_BCC_FIN_04)</f>
        <v>0</v>
      </c>
      <c r="F27" s="35">
        <f>SUM(F28:VALOR_INS_BCC_FIN_05)</f>
        <v>0</v>
      </c>
      <c r="G27" s="35">
        <f>SUM(G28:VALOR_INS_BCC_FIN_06)</f>
        <v>0</v>
      </c>
      <c r="H27" s="35">
        <f>SUM(H28:VALOR_INS_BCC_FIN_07)</f>
        <v>0</v>
      </c>
    </row>
    <row r="28" spans="1:8" s="16" customFormat="1" x14ac:dyDescent="0.25">
      <c r="A28" s="15" t="s">
        <v>27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s="16" customFormat="1" x14ac:dyDescent="0.25">
      <c r="A29" s="15" t="s">
        <v>28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</row>
    <row r="30" spans="1:8" s="16" customFormat="1" x14ac:dyDescent="0.25">
      <c r="A30" s="15" t="s">
        <v>29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</row>
    <row r="31" spans="1:8" x14ac:dyDescent="0.25">
      <c r="A31" s="18" t="s">
        <v>25</v>
      </c>
      <c r="B31" s="41"/>
      <c r="C31" s="41"/>
      <c r="D31" s="41"/>
      <c r="E31" s="41"/>
      <c r="F31" s="41"/>
      <c r="G31" s="41"/>
      <c r="H31" s="41"/>
    </row>
    <row r="32" spans="1:8" ht="17.25" customHeight="1" x14ac:dyDescent="0.25">
      <c r="A32" s="1"/>
    </row>
    <row r="33" spans="1:8" ht="12" customHeight="1" x14ac:dyDescent="0.25">
      <c r="A33" s="21" t="s">
        <v>30</v>
      </c>
      <c r="B33" s="21"/>
      <c r="C33" s="21"/>
      <c r="D33" s="21"/>
      <c r="E33" s="21"/>
      <c r="F33" s="21"/>
      <c r="G33" s="21"/>
      <c r="H33" s="21"/>
    </row>
    <row r="34" spans="1:8" ht="12" customHeight="1" x14ac:dyDescent="0.25">
      <c r="A34" s="21"/>
      <c r="B34" s="21"/>
      <c r="C34" s="21"/>
      <c r="D34" s="21"/>
      <c r="E34" s="21"/>
      <c r="F34" s="21"/>
      <c r="G34" s="21"/>
      <c r="H34" s="21"/>
    </row>
    <row r="35" spans="1:8" ht="12" customHeight="1" x14ac:dyDescent="0.25">
      <c r="A35" s="21"/>
      <c r="B35" s="21"/>
      <c r="C35" s="21"/>
      <c r="D35" s="21"/>
      <c r="E35" s="21"/>
      <c r="F35" s="21"/>
      <c r="G35" s="21"/>
      <c r="H35" s="21"/>
    </row>
    <row r="36" spans="1:8" ht="12" customHeight="1" x14ac:dyDescent="0.25">
      <c r="A36" s="21"/>
      <c r="B36" s="21"/>
      <c r="C36" s="21"/>
      <c r="D36" s="21"/>
      <c r="E36" s="21"/>
      <c r="F36" s="21"/>
      <c r="G36" s="21"/>
      <c r="H36" s="21"/>
    </row>
    <row r="37" spans="1:8" ht="12" customHeight="1" x14ac:dyDescent="0.25">
      <c r="A37" s="21"/>
      <c r="B37" s="21"/>
      <c r="C37" s="21"/>
      <c r="D37" s="21"/>
      <c r="E37" s="21"/>
      <c r="F37" s="21"/>
      <c r="G37" s="21"/>
      <c r="H37" s="21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3"/>
      <c r="B40" s="14"/>
      <c r="C40" s="14"/>
      <c r="D40" s="14"/>
      <c r="E40" s="14"/>
      <c r="F40" s="14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6" customFormat="1" x14ac:dyDescent="0.25">
      <c r="A42" s="15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6" customFormat="1" x14ac:dyDescent="0.25">
      <c r="A43" s="15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6" customFormat="1" x14ac:dyDescent="0.25">
      <c r="A44" s="15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19" t="s">
        <v>25</v>
      </c>
      <c r="B45" s="20"/>
      <c r="C45" s="20"/>
      <c r="D45" s="20"/>
      <c r="E45" s="20"/>
      <c r="F45" s="20"/>
    </row>
    <row r="46" spans="1:8" hidden="1" x14ac:dyDescent="0.25"/>
    <row r="47" spans="1:8" x14ac:dyDescent="0.25"/>
    <row r="48" spans="1:8" x14ac:dyDescent="0.25">
      <c r="A48" t="s">
        <v>41</v>
      </c>
    </row>
    <row r="49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2018-05-14T16:49:16Z</dcterms:created>
  <dcterms:modified xsi:type="dcterms:W3CDTF">2019-01-30T18:46:27Z</dcterms:modified>
</cp:coreProperties>
</file>