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indows\System32\config\systemprofile\Desktop\LDF 4 TRIM\6.4 IDF\"/>
    </mc:Choice>
  </mc:AlternateContent>
  <bookViews>
    <workbookView xWindow="0" yWindow="0" windowWidth="28800" windowHeight="12435" activeTab="1"/>
  </bookViews>
  <sheets>
    <sheet name="LDF-01 (4)" sheetId="2" r:id="rId1"/>
    <sheet name="LDF-02" sheetId="3" r:id="rId2"/>
    <sheet name="LDF-03" sheetId="4" r:id="rId3"/>
    <sheet name="Hoja1" sheetId="1" r:id="rId4"/>
  </sheets>
  <definedNames>
    <definedName name="_xlnm.Print_Area" localSheetId="1">'LDF-02'!$A$1:$I$68</definedName>
    <definedName name="_xlnm.Print_Area" localSheetId="2">'LDF-03'!$A$1:$K$46</definedName>
    <definedName name="_xlnm.Print_Titles" localSheetId="0">'LDF-01 (4)'!$1:$7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6" i="2" l="1"/>
  <c r="H80" i="2" s="1"/>
  <c r="G76" i="2"/>
  <c r="H69" i="2"/>
  <c r="G69" i="2"/>
  <c r="G80" i="2" s="1"/>
  <c r="H64" i="2"/>
  <c r="G64" i="2"/>
  <c r="D61" i="2"/>
  <c r="D63" i="2" s="1"/>
  <c r="C61" i="2"/>
  <c r="H58" i="2"/>
  <c r="G58" i="2"/>
  <c r="H43" i="2"/>
  <c r="H48" i="2" s="1"/>
  <c r="G43" i="2"/>
  <c r="G48" i="2" s="1"/>
  <c r="G60" i="2" s="1"/>
  <c r="D42" i="2"/>
  <c r="D48" i="2" s="1"/>
  <c r="C42" i="2"/>
  <c r="C48" i="2" s="1"/>
  <c r="C63" i="2" s="1"/>
  <c r="H39" i="2"/>
  <c r="G39" i="2"/>
  <c r="D39" i="2"/>
  <c r="C39" i="2"/>
  <c r="H32" i="2"/>
  <c r="G32" i="2"/>
  <c r="D32" i="2"/>
  <c r="C32" i="2"/>
  <c r="H28" i="2"/>
  <c r="G28" i="2"/>
  <c r="D26" i="2"/>
  <c r="C26" i="2"/>
  <c r="H24" i="2"/>
  <c r="G24" i="2"/>
  <c r="H20" i="2"/>
  <c r="G20" i="2"/>
  <c r="D18" i="2"/>
  <c r="C18" i="2"/>
  <c r="H10" i="2"/>
  <c r="G10" i="2"/>
  <c r="D10" i="2"/>
  <c r="C10" i="2"/>
  <c r="G82" i="2" l="1"/>
  <c r="H60" i="2"/>
  <c r="H82" i="2"/>
</calcChain>
</file>

<file path=xl/sharedStrings.xml><?xml version="1.0" encoding="utf-8"?>
<sst xmlns="http://schemas.openxmlformats.org/spreadsheetml/2006/main" count="232" uniqueCount="226">
  <si>
    <t>Formato LDF-01</t>
  </si>
  <si>
    <t>GOBIERNO DEL ESTADO DE GUERRERO</t>
  </si>
  <si>
    <t>Estado de Situación Financiera Detallado - LDF</t>
  </si>
  <si>
    <t>Al 31 de diciembre de 2016 y al 31 de diciembre de 2017</t>
  </si>
  <si>
    <t>(PESOS)</t>
  </si>
  <si>
    <t xml:space="preserve">Concepto </t>
  </si>
  <si>
    <t>31 de diciembre de  2017</t>
  </si>
  <si>
    <t>31 de diciembre de 2016</t>
  </si>
  <si>
    <t>31 de diciembre de 2017</t>
  </si>
  <si>
    <t>ACTIVO</t>
  </si>
  <si>
    <t>PASIVO</t>
  </si>
  <si>
    <t>Activo Circulante</t>
  </si>
  <si>
    <t>Pasivo Circulante</t>
  </si>
  <si>
    <t>a. Efectivo y Equivalentes</t>
  </si>
  <si>
    <t xml:space="preserve">a. Cuentas por Pagar a Corto Plazo </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</si>
  <si>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</si>
  <si>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</si>
  <si>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</si>
  <si>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</si>
  <si>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</si>
  <si>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</si>
  <si>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</si>
  <si>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</si>
  <si>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</si>
  <si>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</si>
  <si>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</si>
  <si>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</si>
  <si>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</si>
  <si>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</si>
  <si>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 xml:space="preserve">b. Derechos a Recibir Efectivo o Equivalentes </t>
  </si>
  <si>
    <t>a8) Devoluciones de la Ley de Ingresos por Pagar a Corto Plazo</t>
  </si>
  <si>
    <t>b1) Inversiones Financieras de Corto Plazo</t>
  </si>
  <si>
    <t>a9) Otras Cuentas por Pagar a Corto Plazo</t>
  </si>
  <si>
    <t>b2) Cuentas por Cobrar a Corto Plazo</t>
  </si>
  <si>
    <t xml:space="preserve">b. Documentos por Pagar a Corto Plazo </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</si>
  <si>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</si>
  <si>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</si>
  <si>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</si>
  <si>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</si>
  <si>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</si>
  <si>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</si>
  <si>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</si>
  <si>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 xml:space="preserve">c. Porción a Corto Plazo de la Deuda Pública a Largo Plazo </t>
  </si>
  <si>
    <t>b7) Otros Derechos a Recibir Efectivo o Equivalentes a Corto Plazo</t>
  </si>
  <si>
    <t>c1) Porción a Corto Plazo de la Deuda Pública</t>
  </si>
  <si>
    <t xml:space="preserve">c. Derechos a Recibir Bienes o Servicios </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</si>
  <si>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</si>
  <si>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</si>
  <si>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</si>
  <si>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</si>
  <si>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 xml:space="preserve">e. Pasivos Diferidos a Corto Plazo </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</si>
  <si>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</si>
  <si>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</si>
  <si>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</si>
  <si>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</si>
  <si>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</si>
  <si>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</si>
  <si>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 xml:space="preserve">d. Inventarios </t>
  </si>
  <si>
    <t xml:space="preserve">f. Fondos y Bienes de Terceros en Garantía y/o Administración a Corto Plazo </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</si>
  <si>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</si>
  <si>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</si>
  <si>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</si>
  <si>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</si>
  <si>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</si>
  <si>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</si>
  <si>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</si>
  <si>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</si>
  <si>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</si>
  <si>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</si>
  <si>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</si>
  <si>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</si>
  <si>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</si>
  <si>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 xml:space="preserve">g. Provisiones a Corto Plazo </t>
  </si>
  <si>
    <t>f1) Estimaciones para Cuentas Incobrables por Derechos a Recibir Efectivo o Equivalentes</t>
  </si>
  <si>
    <t>g1) Provisión para Demandas y Juicios a Corto Plazo</t>
  </si>
  <si>
    <t>f2) Estimación por Deterioro de Inventarios</t>
  </si>
  <si>
    <t>g2) Provisión para Contingencias a Corto Plazo</t>
  </si>
  <si>
    <t xml:space="preserve">g. Otros Activos Circulantes </t>
  </si>
  <si>
    <t>g3) Otras Provisiones a Corto Plazo</t>
  </si>
  <si>
    <t>g1) Valores en Garantía</t>
  </si>
  <si>
    <t xml:space="preserve">h. Otros Pasivos a Corto Plazo </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</si>
  <si>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</si>
  <si>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</si>
  <si>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</si>
  <si>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</si>
  <si>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</si>
  <si>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</si>
  <si>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 xml:space="preserve">IA. Total de Activos Circulantes </t>
  </si>
  <si>
    <t xml:space="preserve">IIA. Total de Pasivos Circulantes  </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</si>
  <si>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</si>
  <si>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</si>
  <si>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</si>
  <si>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</si>
  <si>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</si>
  <si>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</si>
  <si>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</si>
  <si>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</si>
  <si>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</si>
  <si>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</si>
  <si>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</si>
  <si>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</si>
  <si>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</si>
  <si>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</si>
  <si>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</si>
  <si>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</si>
  <si>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 xml:space="preserve">IIB. Total de Pasivos No Circulantes  </t>
  </si>
  <si>
    <t>i. Otros Activos no Circulantes</t>
  </si>
  <si>
    <t xml:space="preserve">II. Total del Pasivo </t>
  </si>
  <si>
    <t>IB. Total de Activos No Circulantes</t>
  </si>
  <si>
    <t>HACIENDA PÚBLICA/PATRIMONIO</t>
  </si>
  <si>
    <t xml:space="preserve">I. Total del Activo </t>
  </si>
  <si>
    <t>IIIA. Hacienda Pública/Patrimonio Contribuido</t>
  </si>
  <si>
    <t>a. Aportaciones</t>
  </si>
  <si>
    <t>b. Donaciones de Capital</t>
  </si>
  <si>
    <t>c. Actualización de la Hacienda Pública/Patrimonio</t>
  </si>
  <si>
    <t xml:space="preserve">IIIB. Hacienda Pública/Patrimonio Generado  </t>
  </si>
  <si>
    <t>a. Resultados del Ejercicio (Ahorro/ Desahorro)</t>
  </si>
  <si>
    <t>b. Resultados de Ejercicios Anteriores</t>
  </si>
  <si>
    <t>c. Revalúos</t>
  </si>
  <si>
    <t>d. Reservas</t>
  </si>
  <si>
    <t>e. Rectificaciones de Resultados de Ejercicios Anteriores</t>
  </si>
  <si>
    <t xml:space="preserve">IIIC. Exceso o Insuficiencia en la Actualización de la Hacienda Pública/Patrimonio </t>
  </si>
  <si>
    <t>a. Resultado por Posición Monetaria</t>
  </si>
  <si>
    <t>b. Resultado por Tenencia de Activos no Monetarios</t>
  </si>
  <si>
    <t>III. Total Hacienda Pública/Patrimonio</t>
  </si>
  <si>
    <t xml:space="preserve">IV. Total del Pasivo y Hacienda Pública/Patrimonio </t>
  </si>
  <si>
    <t>Formato LDF-02</t>
  </si>
  <si>
    <t>NOMBRE DEL ENTE PUBLICO (a)</t>
  </si>
  <si>
    <t>Informe Analítico de la Deuda Pública y Otros Pasivos - LDF</t>
  </si>
  <si>
    <t>Del 1 de enero al 31 de diciembre de 2017 (b)</t>
  </si>
  <si>
    <t>Saldo</t>
  </si>
  <si>
    <t>a1) Instituciones de Crédito</t>
  </si>
  <si>
    <t>a2) Títulos y Valores</t>
  </si>
  <si>
    <t>a3) Arrendamientos Financieros</t>
  </si>
  <si>
    <t>b1) Instituciones de Crédito</t>
  </si>
  <si>
    <t>b2) Títulos y Valores</t>
  </si>
  <si>
    <t>b3) Arrendamientos Financieros</t>
  </si>
  <si>
    <t xml:space="preserve">2. Otros Pasivos </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</si>
  <si>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</si>
  <si>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</si>
  <si>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</si>
  <si>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</si>
  <si>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</si>
  <si>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</si>
  <si>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</si>
  <si>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</si>
  <si>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</si>
  <si>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</si>
  <si>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6. Obligaciones a Corto Plazo (Informativo)</t>
  </si>
  <si>
    <t>A. Crédito 1</t>
  </si>
  <si>
    <t>12 MESES</t>
  </si>
  <si>
    <t>B. Crédito 2</t>
  </si>
  <si>
    <t>C. Crédito XX</t>
  </si>
  <si>
    <t>Instructivo de llenado:</t>
  </si>
  <si>
    <r>
      <t xml:space="preserve">(a) Nombre del Ente Público: </t>
    </r>
    <r>
      <rPr>
        <sz val="7"/>
        <color theme="1"/>
        <rFont val="Arial Narrow"/>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</si>
  <si>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7"/>
        <color theme="1"/>
        <rFont val="Arial Narrow"/>
        <family val="2"/>
      </rPr>
      <t>Este informe se presenta de forma trimestral acumulando cada periodo del ejercicio, con la desagregación de la información financiera del cierre del ejercicio anterior y la ocurrida entre el inicio y el final del periodo que se informa, así como de manera anual, en la Cuenta Pública.</t>
    </r>
  </si>
  <si>
    <r>
      <t xml:space="preserve">(c) Denominación de la Deuda Pública y Otros Pasivos: </t>
    </r>
    <r>
      <rPr>
        <sz val="7"/>
        <color theme="1"/>
        <rFont val="Arial Narrow"/>
        <family val="2"/>
      </rPr>
      <t>Muestra la Deuda Pública clasificada en Corto y Largo Plazo, así como Otros Pasivos. Para efectos de su clasificación se identifica que la Deuda Pública a corto plazo es aquella cuyo vencimiento será en un período menor o igual a doce meses; y la Deuda Pública a largo plazo es aquella cuyo vencimiento sea posterior a doce meses. Los otros pasivos representan aquellos no incluidos en las cuentas de Deuda Pública. Incluye la Deuda Contingente, según se define en la LDF, y Valor de Instrumentos Bono Cupón Cero como datos informativos.</t>
    </r>
  </si>
  <si>
    <r>
      <t xml:space="preserve">(d) Saldo al 31 de diciembre de 20XN-1: </t>
    </r>
    <r>
      <rPr>
        <sz val="7"/>
        <color theme="1"/>
        <rFont val="Arial Narrow"/>
        <family val="2"/>
      </rPr>
      <t>Representa el saldo final del periodo inmediato anterior al que se reporta (Cuenta Pública del ejercicio anterior).</t>
    </r>
  </si>
  <si>
    <r>
      <t xml:space="preserve">(e) Disposiciones del Periodo: </t>
    </r>
    <r>
      <rPr>
        <sz val="7"/>
        <color theme="1"/>
        <rFont val="Arial Narrow"/>
        <family val="2"/>
      </rPr>
      <t>Representa el importe de las contrataciones de Financiamiento correspondientes al periodo que se informa.</t>
    </r>
  </si>
  <si>
    <r>
      <t xml:space="preserve">(f) Amortizaciones del Periodo: </t>
    </r>
    <r>
      <rPr>
        <sz val="7"/>
        <color theme="1"/>
        <rFont val="Arial Narrow"/>
        <family val="2"/>
      </rPr>
      <t>Representa el importe de pago de las amortizaciones de capital correspondientes al periodo que se informa.</t>
    </r>
  </si>
  <si>
    <r>
      <t>(g) Revaluaciones, Reclasificaciones y Otros Ajustes:</t>
    </r>
    <r>
      <rPr>
        <sz val="7"/>
        <color theme="1"/>
        <rFont val="Arial Narrow"/>
        <family val="2"/>
      </rPr>
      <t xml:space="preserve"> Representa el monto por el cual el saldo de deuda pública sufra cambios en su importe, cuyo aumento o disminución no derive de algún pago de principal, sino de algún cambio económico en su valuación. Ejemplo: financiamientos indizados en UDIS.</t>
    </r>
  </si>
  <si>
    <r>
      <t xml:space="preserve">(h) Saldo Final del Periodo: </t>
    </r>
    <r>
      <rPr>
        <sz val="7"/>
        <color theme="1"/>
        <rFont val="Arial Narrow"/>
        <family val="2"/>
      </rPr>
      <t>En esta columna se presenta el importe obtenido de la diferencia entre las Amortizaciones del Periodo (columna f), y la suma del Saldo Inicial del Periodo, de las Disposiciones del Periodo y de las Revaluaciones, Reclasificaciones y Otros ajustes (columnas d, e y g), es decir (d+e-f+g).</t>
    </r>
  </si>
  <si>
    <r>
      <t xml:space="preserve">(i) Pago de Intereses del Periodo: </t>
    </r>
    <r>
      <rPr>
        <sz val="7"/>
        <color theme="1"/>
        <rFont val="Arial Narrow"/>
        <family val="2"/>
      </rPr>
      <t>Representa el importe de los intereses derivados del Financiamiento, convenidos a pagar durante el periodo que se informa.</t>
    </r>
  </si>
  <si>
    <r>
      <t xml:space="preserve">(j) Pago de Comisiones y demás costos asociados durante el Periodo: </t>
    </r>
    <r>
      <rPr>
        <sz val="7"/>
        <color theme="1"/>
        <rFont val="Arial Narrow"/>
        <family val="2"/>
      </rPr>
      <t>Representa el importe de las comisiones y otros costos asociados, derivados del Financiamiento, convenidos a pagar durante el periodo que se informa.</t>
    </r>
  </si>
  <si>
    <r>
      <t xml:space="preserve">(k) Obligaciones a Corto Plazo: </t>
    </r>
    <r>
      <rPr>
        <sz val="7"/>
        <color theme="1"/>
        <rFont val="Arial Narrow"/>
        <family val="2"/>
      </rPr>
      <t>Muestra las Obligaciones contratadas con Instituciones Financieras a un plazo menor o igual a un año.</t>
    </r>
  </si>
  <si>
    <r>
      <t xml:space="preserve">(l) Monto Contratado: </t>
    </r>
    <r>
      <rPr>
        <sz val="7"/>
        <color theme="1"/>
        <rFont val="Arial Narrow"/>
        <family val="2"/>
      </rPr>
      <t>Cantidad total pactada en el contrato de financiamiento a que el acreditante pone a disposición del Ente Público.</t>
    </r>
  </si>
  <si>
    <r>
      <t>(m) Plazo Pactado:</t>
    </r>
    <r>
      <rPr>
        <sz val="7"/>
        <color theme="1"/>
        <rFont val="Arial Narrow"/>
        <family val="2"/>
      </rPr>
      <t xml:space="preserve"> Muestra el plazo máximo pactado en meses para el pago y liquidación del financiamiento.</t>
    </r>
  </si>
  <si>
    <r>
      <t>(n) Tasa de Interés:</t>
    </r>
    <r>
      <rPr>
        <sz val="7"/>
        <color theme="1"/>
        <rFont val="Arial Narrow"/>
        <family val="2"/>
      </rPr>
      <t xml:space="preserve"> Tasa de interés ordinaria pactada en el contrato de financiamiento. En caso que la tasa pactada corresponda a una tasa de referencia más una sobre tasa de interés, deberá indicarse la tasa de referencia y la sobretasa de interés por separado. (p.e. TIIE + 1%)</t>
    </r>
  </si>
  <si>
    <r>
      <t>(o) Comisiones y Costos Relacionados:</t>
    </r>
    <r>
      <rPr>
        <sz val="7"/>
        <color theme="1"/>
        <rFont val="Arial Narrow"/>
        <family val="2"/>
      </rPr>
      <t xml:space="preserve"> Indica los gastos adicionales pagados al acreedor y relacionados con la contratación del financiamiento, incluyendo de forma enunciativa más no limitativa, comisiones de apertura, de estructuración, por disponibilidad, por retiro.</t>
    </r>
  </si>
  <si>
    <r>
      <t>(p) Tasa Efectiva:</t>
    </r>
    <r>
      <rPr>
        <sz val="7"/>
        <color theme="1"/>
        <rFont val="Arial Narrow"/>
        <family val="2"/>
      </rPr>
      <t xml:space="preserve"> Tasa anual de interés que representa el costo del financiamiento, incluyendo los gastos adicionales derivados de la contratación del financiamiento calculada conforme al Artículo 26, fracción IV de la LDF y a los lineamientos que emita la Secretaría conforme al mismo.</t>
    </r>
  </si>
  <si>
    <t>Formato LDF-03</t>
  </si>
  <si>
    <t>NOMBRE DEL ENTE PÚBLICO (a)</t>
  </si>
  <si>
    <t>Informe Analítico de Obligaciones Diferentes de Financiamientos – LDF</t>
  </si>
  <si>
    <t>a) APP 1</t>
  </si>
  <si>
    <t>b) APP 2</t>
  </si>
  <si>
    <t>c) APP 3</t>
  </si>
  <si>
    <t>d) APP XX</t>
  </si>
  <si>
    <t>a) Otro Instrumento 1</t>
  </si>
  <si>
    <t>b) Otro Instrumento 2</t>
  </si>
  <si>
    <t>c) Otro Instrumento 3</t>
  </si>
  <si>
    <t>d) Otro Instrumento XX</t>
  </si>
  <si>
    <r>
      <t xml:space="preserve">(a) Nombre del Ente Público: </t>
    </r>
    <r>
      <rPr>
        <sz val="8"/>
        <color theme="1"/>
        <rFont val="Arial Narrow"/>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</si>
  <si>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8"/>
        <color theme="1"/>
        <rFont val="Arial Narrow"/>
        <family val="2"/>
      </rPr>
      <t>Este informe se presenta de forma trimestral acumulando cada periodo del ejercicio, con la desagregación de la información financiera ocurrida entre el inicio y el final del periodo que se informa, así como de manera anual, en la Cuenta Pública.</t>
    </r>
  </si>
  <si>
    <r>
      <t xml:space="preserve">(c) Denominación de las Obligaciones Diferentes de Financiamiento: </t>
    </r>
    <r>
      <rPr>
        <sz val="8"/>
        <color theme="1"/>
        <rFont val="Arial Narrow"/>
        <family val="2"/>
      </rPr>
      <t>Muestra la clasificación de las obligaciones diferentes de Financiamientos del Ente Público correspondiente, no considerados en el Informe Analítico de la Deuda Pública y Otros Pasivos. En este apartado no se reportan las Asociaciones Público-Privadas concluidas.</t>
    </r>
  </si>
  <si>
    <r>
      <t>(d) Fecha del Contrato:</t>
    </r>
    <r>
      <rPr>
        <sz val="8"/>
        <color theme="1"/>
        <rFont val="Arial Narrow"/>
        <family val="2"/>
      </rPr>
      <t xml:space="preserve"> Muestra la fecha de suscripción de los contratos o convenios correspondientes a las Obligaciones distintas de Financiamientos contraídas por el Ente Público.</t>
    </r>
  </si>
  <si>
    <r>
      <t>(e) Fecha de inicio de operación del proyecto:</t>
    </r>
    <r>
      <rPr>
        <sz val="8"/>
        <color theme="1"/>
        <rFont val="Arial Narrow"/>
        <family val="2"/>
      </rPr>
      <t xml:space="preserve"> Muestra la fecha a partir de la cual se inician las operaciones del proyecto.</t>
    </r>
  </si>
  <si>
    <r>
      <t>(f) Fecha de vencimiento:</t>
    </r>
    <r>
      <rPr>
        <sz val="8"/>
        <color theme="1"/>
        <rFont val="Arial Narrow"/>
        <family val="2"/>
      </rPr>
      <t xml:space="preserve"> Muestra la fecha en la que concluye el contrato o convenio de las Obligaciones contraídas, distintas de Financiamientos.</t>
    </r>
  </si>
  <si>
    <r>
      <t>(g) Monto de la inversión pactado:</t>
    </r>
    <r>
      <rPr>
        <sz val="8"/>
        <color theme="1"/>
        <rFont val="Arial Narrow"/>
        <family val="2"/>
      </rPr>
      <t xml:space="preserve"> Representa el monto en pesos de la inversión pública productiva del proyecto a valor presente a la fecha de contratación.</t>
    </r>
  </si>
  <si>
    <r>
      <t>(h) Plazo pactado:</t>
    </r>
    <r>
      <rPr>
        <sz val="8"/>
        <color theme="1"/>
        <rFont val="Arial Narrow"/>
        <family val="2"/>
      </rPr>
      <t xml:space="preserve"> Muestra el plazo máximo pactado en meses para el pago del servicio de cada Obligación contraída distinta de Financiamientos.</t>
    </r>
  </si>
  <si>
    <r>
      <t>(i) Monto promedio mensual del pago de la contraprestación:</t>
    </r>
    <r>
      <rPr>
        <sz val="8"/>
        <color theme="1"/>
        <rFont val="Arial Narrow"/>
        <family val="2"/>
      </rPr>
      <t xml:space="preserve"> Representa el promedio de los pagos mensuales por la contraprestación del servicio.</t>
    </r>
  </si>
  <si>
    <r>
      <t>(j) Monto promedio mensual del pago de la contraprestación correspondiente al pago de la inversión:</t>
    </r>
    <r>
      <rPr>
        <sz val="8"/>
        <color theme="1"/>
        <rFont val="Arial Narrow"/>
        <family val="2"/>
      </rPr>
      <t xml:space="preserve"> Representa el promedio de los pagos mensuales de la contraprestación correspondiente al pago de la inversión.</t>
    </r>
  </si>
  <si>
    <r>
      <t>(k) Monto pagado de la inversión al XX de XXXX de 20XN:</t>
    </r>
    <r>
      <rPr>
        <sz val="8"/>
        <color theme="1"/>
        <rFont val="Arial Narrow"/>
        <family val="2"/>
      </rPr>
      <t xml:space="preserve"> Representa el pago acumulado histórico correspondiente a la inversión pública productiva a la fecha del informe.</t>
    </r>
  </si>
  <si>
    <r>
      <t>(l) Monto pagado de la inversión actualizado al XX de XXXX de 20XN:</t>
    </r>
    <r>
      <rPr>
        <sz val="8"/>
        <color theme="1"/>
        <rFont val="Arial Narrow"/>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</si>
  <si>
    <r>
      <t xml:space="preserve">(m) Saldo pendiente por pagar de la inversión al XX de XXXX de 20XN: </t>
    </r>
    <r>
      <rPr>
        <sz val="8"/>
        <color theme="1"/>
        <rFont val="Arial Narrow"/>
        <family val="2"/>
      </rPr>
      <t>Representa el monto pendiente correspondiente al pago de inversión de las Obligaciones distintas de Financiamientos, al periodo que se informa.</t>
    </r>
  </si>
  <si>
    <t xml:space="preserve">A. Asociaciones Público Privadas (APP’s) </t>
  </si>
  <si>
    <t xml:space="preserve">B. Otros Instrumentos </t>
  </si>
  <si>
    <t xml:space="preserve">C. Total de Obligaciones Diferentes de Financiamiento </t>
  </si>
  <si>
    <t xml:space="preserve">Denominación de las Obligaciones Diferentes de Financiamiento  </t>
  </si>
  <si>
    <t>Fecha del Contrato</t>
  </si>
  <si>
    <t>Fecha de inicio de operación del proyecto</t>
  </si>
  <si>
    <t xml:space="preserve">Fecha de vencimiento </t>
  </si>
  <si>
    <t>Monto de la inversión pactado</t>
  </si>
  <si>
    <t xml:space="preserve">Plazo pactado </t>
  </si>
  <si>
    <t xml:space="preserve">Monto promedio mensual del pago de la contraprestación </t>
  </si>
  <si>
    <t xml:space="preserve">Monto promedio mensual del pago de la contraprestación correspondiente al pago de inversión </t>
  </si>
  <si>
    <t xml:space="preserve">Monto pagado de la inversión al XX de XXXX de 20XN </t>
  </si>
  <si>
    <t xml:space="preserve">Monto pagado de la inversión actualizado al XX de XXXX de 20XN </t>
  </si>
  <si>
    <t xml:space="preserve">Saldo pendiente por pagar de la inversión al XX de XXXX de 20XN </t>
  </si>
  <si>
    <t xml:space="preserve">1. Deuda Pública </t>
  </si>
  <si>
    <t xml:space="preserve">A. Corto Plazo </t>
  </si>
  <si>
    <t xml:space="preserve">B. Largo Plazo </t>
  </si>
  <si>
    <t xml:space="preserve">3. Total de la Deuda Pública y Otros Pasivos </t>
  </si>
  <si>
    <t xml:space="preserve">Denominación de la Deuda Pública y Otros Pasivos </t>
  </si>
  <si>
    <t xml:space="preserve">al 31 de diciembre de 20XN-1 </t>
  </si>
  <si>
    <t>Disposiciones del Periodo</t>
  </si>
  <si>
    <t xml:space="preserve">Amortizaciones del Periodo  </t>
  </si>
  <si>
    <t>Revaluaciones, Reclasificaciones y Otros Ajustes</t>
  </si>
  <si>
    <t xml:space="preserve">Saldo Final del Periodo  </t>
  </si>
  <si>
    <t xml:space="preserve">Pago de Intereses del Periodo                                                </t>
  </si>
  <si>
    <t xml:space="preserve">Pago de Comisiones y demás costos asociados durante el Periodo                                                       </t>
  </si>
  <si>
    <t xml:space="preserve">Obligaciones a Corto Plazo                                                                        </t>
  </si>
  <si>
    <t xml:space="preserve">Monto Contratado                                 </t>
  </si>
  <si>
    <t xml:space="preserve">Plazo Pactado                                               </t>
  </si>
  <si>
    <t xml:space="preserve">Tasa de Interés                                      </t>
  </si>
  <si>
    <t xml:space="preserve">Comisiones y Costos Relacionados                                         </t>
  </si>
  <si>
    <t xml:space="preserve">Tasa Efectiva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</si>
</sst>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_(* #,##0_);_(* \(#,##0\);_(* \-??_);_(@_)"/>
  </numFmts>
  <fonts count="15" x14ac:knownFonts="1">
    <font>
      <sz val="11"/>
      <color theme="1"/>
      <name val="Calibri"/>
      <family val="2"/>
      <scheme val="minor"/>
    </font>
    <font>
      <sz val="11"/>
      <color theme="1"/>
      <name val="Calibri"/>
      <family val="2"/>
      <scheme val="minor"/>
    </font>
    <font>
      <b/>
      <u/>
      <sz val="10"/>
      <color theme="1"/>
      <name val="Arial"/>
      <family val="2"/>
    </font>
    <font>
      <sz val="10"/>
      <color theme="1"/>
      <name val="Calibri"/>
      <family val="2"/>
      <scheme val="minor"/>
    </font>
    <font>
      <b/>
      <sz val="6"/>
      <color theme="1"/>
      <name val="Arial"/>
      <family val="2"/>
    </font>
    <font>
      <b/>
      <sz val="5"/>
      <color theme="1"/>
      <name val="Arial"/>
      <family val="2"/>
    </font>
    <font>
      <sz val="6"/>
      <color theme="1"/>
      <name val="Arial"/>
      <family val="2"/>
    </font>
    <font>
      <sz val="5"/>
      <color theme="1"/>
      <name val="Arial"/>
      <family val="2"/>
    </font>
    <font>
      <b/>
      <i/>
      <sz val="5"/>
      <color theme="1"/>
      <name val="Arial"/>
      <family val="2"/>
    </font>
    <font>
      <b/>
      <i/>
      <sz val="6"/>
      <color theme="1"/>
      <name val="Arial"/>
      <family val="2"/>
    </font>
    <font>
      <sz val="6"/>
      <color theme="1"/>
      <name val="Calibri"/>
      <family val="2"/>
      <scheme val="minor"/>
    </font>
    <font>
      <b/>
      <sz val="7"/>
      <color theme="1"/>
      <name val="Arial Narrow"/>
      <family val="2"/>
    </font>
    <font>
      <sz val="7"/>
      <color theme="1"/>
      <name val="Arial Narrow"/>
      <family val="2"/>
    </font>
    <font>
      <b/>
      <sz val="8"/>
      <color theme="1"/>
      <name val="Arial Narrow"/>
      <family val="2"/>
    </font>
    <font>
      <sz val="8"/>
      <color theme="1"/>
      <name val="Arial Narrow"/>
      <family val="2"/>
    </font>
  </fonts>
  <fills count="4">
    <fill>
      <patternFill patternType="none"/>
    </fill>
    <fill>
      <patternFill patternType="gray125"/>
    </fill>
    <fill>
      <patternFill patternType="solid">
        <fgColor rgb="FF00B050"/>
        <bgColor indexed="64"/>
      </patternFill>
    </fill>
    <fill>
      <patternFill patternType="solid">
        <fgColor theme="3" tint="0.79998168889431442"/>
        <bgColor indexed="64"/>
      </patternFill>
    </fill>
  </fills>
  <borders count="22">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style="medium">
        <color auto="1"/>
      </left>
      <right style="medium">
        <color auto="1"/>
      </right>
      <top style="medium">
        <color auto="1"/>
      </top>
      <bottom style="hair">
        <color auto="1"/>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2" fillId="0" borderId="0" xfId="0" applyFont="1" applyAlignment="1">
      <alignment horizontal="right" vertical="center"/>
    </xf>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41" fontId="4" fillId="0" borderId="10" xfId="1" applyNumberFormat="1" applyFont="1" applyBorder="1" applyAlignment="1">
      <alignment horizontal="justify" vertical="center" wrapText="1"/>
    </xf>
    <xf numFmtId="41" fontId="5" fillId="0" borderId="10" xfId="1" applyNumberFormat="1" applyFont="1" applyBorder="1" applyAlignment="1">
      <alignment horizontal="justify" vertical="center" wrapText="1"/>
    </xf>
    <xf numFmtId="0" fontId="4" fillId="0" borderId="11" xfId="0" applyFont="1" applyBorder="1" applyAlignment="1">
      <alignment horizontal="left" vertical="center" wrapText="1"/>
    </xf>
    <xf numFmtId="41" fontId="6" fillId="0" borderId="11" xfId="1" applyNumberFormat="1" applyFont="1" applyBorder="1" applyAlignment="1">
      <alignment horizontal="justify" vertical="center" wrapText="1"/>
    </xf>
    <xf numFmtId="41" fontId="7" fillId="0" borderId="11" xfId="1" applyNumberFormat="1" applyFont="1" applyBorder="1" applyAlignment="1">
      <alignment horizontal="justify" vertical="center" wrapText="1"/>
    </xf>
    <xf numFmtId="41" fontId="4" fillId="0" borderId="11" xfId="1" applyNumberFormat="1" applyFont="1" applyBorder="1" applyAlignment="1">
      <alignment horizontal="justify" vertical="center" wrapText="1"/>
    </xf>
    <xf numFmtId="0" fontId="0" fillId="0" borderId="12" xfId="0" applyBorder="1"/>
    <xf numFmtId="0" fontId="6" fillId="0" borderId="13"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1" xfId="0" applyFont="1" applyBorder="1" applyAlignment="1">
      <alignment horizontal="left" vertical="center" wrapText="1"/>
    </xf>
    <xf numFmtId="0" fontId="7" fillId="0" borderId="13" xfId="0" applyFont="1" applyBorder="1" applyAlignment="1">
      <alignment horizontal="justify" vertical="center" wrapText="1"/>
    </xf>
    <xf numFmtId="0" fontId="7" fillId="0" borderId="12" xfId="0" applyFont="1" applyBorder="1" applyAlignment="1">
      <alignment horizontal="justify" vertical="center" wrapText="1"/>
    </xf>
    <xf numFmtId="0" fontId="4" fillId="0" borderId="12" xfId="0" applyFont="1" applyBorder="1" applyAlignment="1">
      <alignment horizontal="left" vertical="center" wrapText="1"/>
    </xf>
    <xf numFmtId="0" fontId="7" fillId="0" borderId="13" xfId="0" applyFont="1" applyBorder="1" applyAlignment="1">
      <alignment horizontal="left" vertical="center" wrapText="1"/>
    </xf>
    <xf numFmtId="0" fontId="8" fillId="0" borderId="13" xfId="0" applyFont="1" applyBorder="1" applyAlignment="1">
      <alignment horizontal="justify" vertical="center" wrapText="1"/>
    </xf>
    <xf numFmtId="41" fontId="6" fillId="0" borderId="11" xfId="1" applyNumberFormat="1" applyFont="1" applyBorder="1"/>
    <xf numFmtId="0" fontId="4" fillId="0" borderId="13" xfId="0" applyFont="1" applyBorder="1" applyAlignment="1">
      <alignment horizontal="justify" vertical="center" wrapText="1"/>
    </xf>
    <xf numFmtId="0" fontId="9" fillId="0" borderId="13" xfId="0" applyFont="1" applyBorder="1" applyAlignment="1">
      <alignment horizontal="justify" vertical="center" wrapText="1"/>
    </xf>
    <xf numFmtId="41" fontId="4" fillId="0" borderId="11" xfId="1" applyNumberFormat="1" applyFont="1" applyBorder="1"/>
    <xf numFmtId="0" fontId="0" fillId="0" borderId="14" xfId="0" applyBorder="1"/>
    <xf numFmtId="0" fontId="6" fillId="0" borderId="15" xfId="0" applyFont="1" applyBorder="1" applyAlignment="1">
      <alignment horizontal="justify" vertical="center" wrapText="1"/>
    </xf>
    <xf numFmtId="41" fontId="6" fillId="0" borderId="16" xfId="1" applyNumberFormat="1" applyFont="1" applyBorder="1" applyAlignment="1">
      <alignment horizontal="justify" vertical="center" wrapText="1"/>
    </xf>
    <xf numFmtId="0" fontId="6" fillId="0" borderId="14" xfId="0" applyFont="1" applyBorder="1" applyAlignment="1">
      <alignment horizontal="justify" vertical="center" wrapText="1"/>
    </xf>
    <xf numFmtId="41" fontId="1" fillId="0" borderId="16" xfId="1" applyNumberFormat="1" applyFont="1" applyBorder="1"/>
    <xf numFmtId="41" fontId="7" fillId="0" borderId="16" xfId="1" applyNumberFormat="1" applyFont="1" applyBorder="1" applyAlignment="1">
      <alignment horizontal="justify" vertical="center" wrapText="1"/>
    </xf>
    <xf numFmtId="0" fontId="6" fillId="0" borderId="0" xfId="0" applyFont="1" applyBorder="1" applyAlignment="1">
      <alignment horizontal="justify" vertical="center" wrapText="1"/>
    </xf>
    <xf numFmtId="0" fontId="0" fillId="0" borderId="0" xfId="0" applyBorder="1"/>
    <xf numFmtId="0" fontId="7" fillId="0" borderId="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9" fillId="0" borderId="11"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6" fillId="0" borderId="11" xfId="0" applyFont="1" applyBorder="1" applyAlignment="1">
      <alignment horizontal="justify" vertical="center" wrapText="1"/>
    </xf>
    <xf numFmtId="164" fontId="4" fillId="0" borderId="11" xfId="1" applyNumberFormat="1" applyFont="1" applyBorder="1" applyAlignment="1">
      <alignment horizontal="justify" vertical="center" wrapText="1"/>
    </xf>
    <xf numFmtId="165" fontId="4" fillId="0" borderId="11" xfId="0" applyNumberFormat="1" applyFont="1" applyBorder="1" applyAlignment="1">
      <alignment horizontal="justify" vertical="center" wrapText="1"/>
    </xf>
    <xf numFmtId="0" fontId="6" fillId="0" borderId="11" xfId="0" applyFont="1" applyFill="1" applyBorder="1" applyAlignment="1">
      <alignment horizontal="justify" vertical="center" wrapText="1"/>
    </xf>
    <xf numFmtId="0" fontId="6" fillId="0" borderId="13" xfId="0" applyFont="1" applyBorder="1" applyAlignment="1">
      <alignment vertical="center" wrapText="1"/>
    </xf>
    <xf numFmtId="0" fontId="0" fillId="0" borderId="4" xfId="0" applyBorder="1"/>
    <xf numFmtId="0" fontId="9" fillId="0" borderId="11" xfId="0" applyFont="1" applyBorder="1" applyAlignment="1">
      <alignment horizontal="justify" vertical="center" wrapText="1"/>
    </xf>
    <xf numFmtId="0" fontId="0" fillId="0" borderId="20" xfId="0" applyBorder="1"/>
    <xf numFmtId="0" fontId="8" fillId="0" borderId="16" xfId="0" applyFont="1" applyBorder="1" applyAlignment="1">
      <alignment horizontal="justify" vertical="center" wrapText="1"/>
    </xf>
    <xf numFmtId="0" fontId="8" fillId="0" borderId="16" xfId="0" applyFont="1" applyBorder="1" applyAlignment="1">
      <alignment horizontal="justify" vertical="center" wrapText="1"/>
    </xf>
    <xf numFmtId="0" fontId="6" fillId="0" borderId="0" xfId="0" applyFont="1" applyAlignment="1">
      <alignment horizontal="justify"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10" xfId="0" applyFont="1" applyBorder="1" applyAlignment="1">
      <alignment horizontal="justify" vertical="center" wrapText="1"/>
    </xf>
    <xf numFmtId="0" fontId="10" fillId="0" borderId="12" xfId="0" applyFont="1" applyBorder="1"/>
    <xf numFmtId="164" fontId="6" fillId="0" borderId="11" xfId="1" applyNumberFormat="1" applyFont="1" applyBorder="1" applyAlignment="1">
      <alignment horizontal="justify" vertical="center" wrapText="1"/>
    </xf>
    <xf numFmtId="10" fontId="6" fillId="0" borderId="11" xfId="0" applyNumberFormat="1" applyFont="1" applyBorder="1" applyAlignment="1">
      <alignment horizontal="justify" vertical="center" wrapText="1"/>
    </xf>
    <xf numFmtId="0" fontId="10" fillId="0" borderId="14" xfId="0" applyFont="1" applyBorder="1"/>
    <xf numFmtId="0" fontId="6" fillId="0" borderId="16" xfId="0" applyFont="1" applyBorder="1" applyAlignment="1">
      <alignment horizontal="justify" vertical="center" wrapText="1"/>
    </xf>
    <xf numFmtId="0" fontId="11" fillId="3" borderId="0" xfId="0" applyFont="1" applyFill="1" applyBorder="1" applyAlignment="1">
      <alignment horizontal="justify" vertical="center" wrapText="1"/>
    </xf>
    <xf numFmtId="0" fontId="12" fillId="3" borderId="0" xfId="0" applyFont="1" applyFill="1"/>
    <xf numFmtId="0" fontId="12" fillId="0" borderId="0" xfId="0" applyFont="1"/>
    <xf numFmtId="0" fontId="11" fillId="3" borderId="0" xfId="0" applyFont="1" applyFill="1" applyAlignment="1">
      <alignment horizontal="left" vertical="center" wrapText="1"/>
    </xf>
    <xf numFmtId="0" fontId="0" fillId="0" borderId="0" xfId="0" applyAlignment="1">
      <alignment horizontal="center" vertical="center"/>
    </xf>
    <xf numFmtId="0" fontId="9" fillId="0" borderId="10" xfId="0" applyFont="1" applyBorder="1" applyAlignment="1">
      <alignment horizontal="justify" vertical="center" wrapText="1"/>
    </xf>
    <xf numFmtId="0" fontId="4" fillId="0" borderId="11" xfId="0" applyFont="1" applyBorder="1" applyAlignment="1">
      <alignment horizontal="left" vertical="center" wrapText="1"/>
    </xf>
    <xf numFmtId="0" fontId="6" fillId="0" borderId="11" xfId="0" applyFont="1" applyBorder="1" applyAlignment="1">
      <alignment horizontal="left" vertical="center" wrapText="1" indent="1"/>
    </xf>
    <xf numFmtId="0" fontId="6" fillId="0" borderId="11" xfId="0" applyFont="1" applyBorder="1" applyAlignment="1">
      <alignment horizontal="left" vertical="center" wrapText="1"/>
    </xf>
    <xf numFmtId="0" fontId="4" fillId="0" borderId="16" xfId="0" applyFont="1" applyBorder="1" applyAlignment="1">
      <alignment horizontal="justify" vertical="center" wrapText="1"/>
    </xf>
    <xf numFmtId="0" fontId="13" fillId="3" borderId="0" xfId="0" applyFont="1" applyFill="1"/>
    <xf numFmtId="0" fontId="14" fillId="3" borderId="0" xfId="0" applyFont="1" applyFill="1"/>
    <xf numFmtId="0" fontId="14" fillId="0" borderId="0" xfId="0" applyFont="1"/>
    <xf numFmtId="0" fontId="13" fillId="3" borderId="0" xfId="0" applyFont="1" applyFill="1" applyAlignment="1">
      <alignment horizontal="left" vertical="center" wrapText="1"/>
    </xf>
    <xf numFmtId="0" fontId="13" fillId="3" borderId="0" xfId="0" applyFont="1" applyFill="1" applyAlignment="1">
      <alignment horizontal="left"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385304</xdr:colOff>
      <xdr:row>43</xdr:row>
      <xdr:rowOff>50923</xdr:rowOff>
    </xdr:from>
    <xdr:to>
      <xdr:col>8</xdr:col>
      <xdr:colOff>720536</xdr:colOff>
      <xdr:row>52</xdr:row>
      <xdr:rowOff>28269</xdr:rowOff>
    </xdr:to>
    <xdr:sp macro="" textlink="">
      <xdr:nvSpPr>
        <xdr:cNvPr id="2" name="Text Box 8"/>
        <xdr:cNvSpPr txBox="1">
          <a:spLocks noChangeArrowheads="1"/>
        </xdr:cNvSpPr>
      </xdr:nvSpPr>
      <xdr:spPr bwMode="auto">
        <a:xfrm>
          <a:off x="5424029" y="7775698"/>
          <a:ext cx="2030682" cy="92984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800" b="0" i="0" strike="noStrike">
              <a:solidFill>
                <a:srgbClr val="000000"/>
              </a:solidFill>
              <a:latin typeface="Arial"/>
              <a:ea typeface="+mn-ea"/>
              <a:cs typeface="Arial"/>
            </a:rPr>
            <a:t>Secretario de Finanzas y Administración</a:t>
          </a:r>
        </a:p>
        <a:p>
          <a:pPr algn="ctr" rtl="1">
            <a:defRPr sz="1000"/>
          </a:pPr>
          <a:endParaRPr lang="es-MX" sz="800" b="0" i="0" strike="noStrike">
            <a:solidFill>
              <a:srgbClr val="000000"/>
            </a:solidFill>
            <a:latin typeface="Arial"/>
            <a:ea typeface="+mn-ea"/>
            <a:cs typeface="Arial"/>
          </a:endParaRPr>
        </a:p>
        <a:p>
          <a:pPr algn="ctr" rtl="1">
            <a:defRPr sz="1000"/>
          </a:pPr>
          <a:endParaRPr lang="es-MX" sz="800" b="0" i="0" strike="noStrike">
            <a:solidFill>
              <a:srgbClr val="000000"/>
            </a:solidFill>
            <a:latin typeface="Arial"/>
            <a:ea typeface="+mn-ea"/>
            <a:cs typeface="Arial"/>
          </a:endParaRPr>
        </a:p>
        <a:p>
          <a:pPr algn="ctr" rtl="1">
            <a:defRPr sz="1000"/>
          </a:pPr>
          <a:r>
            <a:rPr lang="es-MX" sz="800" b="0" i="0" strike="noStrike">
              <a:solidFill>
                <a:srgbClr val="000000"/>
              </a:solidFill>
              <a:latin typeface="Arial"/>
              <a:ea typeface="+mn-ea"/>
              <a:cs typeface="Arial"/>
            </a:rPr>
            <a:t>Lic. Héctor Apreza Patrón</a:t>
          </a:r>
        </a:p>
        <a:p>
          <a:pPr algn="ctr" rtl="1">
            <a:defRPr sz="1000"/>
          </a:pPr>
          <a:r>
            <a:rPr lang="es-MX" sz="900" b="1" i="0" strike="noStrike">
              <a:solidFill>
                <a:srgbClr val="000000"/>
              </a:solidFill>
              <a:latin typeface="Arial"/>
              <a:cs typeface="Arial"/>
            </a:rPr>
            <a:t>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313822</xdr:colOff>
      <xdr:row>43</xdr:row>
      <xdr:rowOff>21979</xdr:rowOff>
    </xdr:from>
    <xdr:to>
      <xdr:col>5</xdr:col>
      <xdr:colOff>418097</xdr:colOff>
      <xdr:row>52</xdr:row>
      <xdr:rowOff>37426</xdr:rowOff>
    </xdr:to>
    <xdr:sp macro="" textlink="">
      <xdr:nvSpPr>
        <xdr:cNvPr id="3" name="Text Box 9"/>
        <xdr:cNvSpPr txBox="1">
          <a:spLocks noChangeArrowheads="1"/>
        </xdr:cNvSpPr>
      </xdr:nvSpPr>
      <xdr:spPr bwMode="auto">
        <a:xfrm>
          <a:off x="2809372" y="7746754"/>
          <a:ext cx="1799725" cy="96794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800" b="0" i="0" strike="noStrike">
              <a:solidFill>
                <a:srgbClr val="000000"/>
              </a:solidFill>
              <a:latin typeface="Arial"/>
              <a:cs typeface="Arial"/>
            </a:rPr>
            <a:t>Subsecretario de Egresos</a:t>
          </a:r>
        </a:p>
        <a:p>
          <a:pPr algn="ctr" rtl="1">
            <a:defRPr sz="1000"/>
          </a:pPr>
          <a:endParaRPr lang="es-MX" sz="800" b="0" i="0" strike="noStrike">
            <a:solidFill>
              <a:srgbClr val="000000"/>
            </a:solidFill>
            <a:latin typeface="Arial"/>
            <a:cs typeface="Arial"/>
          </a:endParaRPr>
        </a:p>
        <a:p>
          <a:pPr algn="ctr" rtl="1">
            <a:defRPr sz="1000"/>
          </a:pPr>
          <a:endParaRPr lang="es-MX" sz="800" b="0" i="0" strike="noStrike">
            <a:solidFill>
              <a:srgbClr val="000000"/>
            </a:solidFill>
            <a:latin typeface="Arial"/>
            <a:cs typeface="Arial"/>
          </a:endParaRPr>
        </a:p>
        <a:p>
          <a:pPr algn="ctr" rtl="1">
            <a:defRPr sz="1000"/>
          </a:pPr>
          <a:r>
            <a:rPr lang="es-MX" sz="800" b="0" i="0" strike="noStrike">
              <a:solidFill>
                <a:srgbClr val="000000"/>
              </a:solidFill>
              <a:latin typeface="Arial"/>
              <a:cs typeface="Arial"/>
            </a:rPr>
            <a:t>Lic. Eduardo Montaño Salinas </a:t>
          </a:r>
        </a:p>
        <a:p>
          <a:pPr algn="ctr" rtl="1">
            <a:defRPr sz="1000"/>
          </a:pPr>
          <a:r>
            <a:rPr lang="es-MX" sz="900" b="1" i="0" strike="noStrike">
              <a:solidFill>
                <a:srgbClr val="000000"/>
              </a:solidFill>
              <a:latin typeface="Arial"/>
              <a:cs typeface="Arial"/>
            </a:rPr>
            <a:t>________________________</a:t>
          </a:r>
        </a:p>
        <a:p>
          <a:pPr algn="ctr" rtl="1">
            <a:defRPr sz="1000"/>
          </a:pPr>
          <a:r>
            <a:rPr lang="es-MX" sz="900" b="1" i="0" strike="noStrike">
              <a:solidFill>
                <a:srgbClr val="000000"/>
              </a:solidFill>
              <a:latin typeface="Arial"/>
              <a:cs typeface="Arial"/>
            </a:rPr>
            <a:t>Revisado por</a:t>
          </a:r>
        </a:p>
      </xdr:txBody>
    </xdr:sp>
    <xdr:clientData/>
  </xdr:twoCellAnchor>
  <xdr:twoCellAnchor>
    <xdr:from>
      <xdr:col>1</xdr:col>
      <xdr:colOff>0</xdr:colOff>
      <xdr:row>43</xdr:row>
      <xdr:rowOff>29306</xdr:rowOff>
    </xdr:from>
    <xdr:to>
      <xdr:col>2</xdr:col>
      <xdr:colOff>525736</xdr:colOff>
      <xdr:row>52</xdr:row>
      <xdr:rowOff>13797</xdr:rowOff>
    </xdr:to>
    <xdr:sp macro="" textlink="">
      <xdr:nvSpPr>
        <xdr:cNvPr id="4" name="Text Box 9"/>
        <xdr:cNvSpPr txBox="1">
          <a:spLocks noChangeArrowheads="1"/>
        </xdr:cNvSpPr>
      </xdr:nvSpPr>
      <xdr:spPr bwMode="auto">
        <a:xfrm>
          <a:off x="114300" y="7754081"/>
          <a:ext cx="2059261" cy="93699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800" b="0" i="0" strike="noStrike">
              <a:solidFill>
                <a:srgbClr val="000000"/>
              </a:solidFill>
              <a:latin typeface="Arial"/>
              <a:cs typeface="Arial"/>
            </a:rPr>
            <a:t>Coordinadora de Planeación Estratégica</a:t>
          </a:r>
          <a:r>
            <a:rPr lang="es-MX" sz="800" b="0" i="0" strike="noStrike" baseline="0">
              <a:solidFill>
                <a:srgbClr val="000000"/>
              </a:solidFill>
              <a:latin typeface="Arial"/>
              <a:cs typeface="Arial"/>
            </a:rPr>
            <a:t> y Deuda Pública</a:t>
          </a:r>
          <a:endParaRPr lang="es-MX" sz="800" b="0" i="0" strike="noStrike">
            <a:solidFill>
              <a:srgbClr val="000000"/>
            </a:solidFill>
            <a:latin typeface="Arial"/>
            <a:cs typeface="Arial"/>
          </a:endParaRPr>
        </a:p>
        <a:p>
          <a:pPr algn="ctr" rtl="1">
            <a:defRPr sz="1000"/>
          </a:pPr>
          <a:endParaRPr lang="es-MX" sz="800" b="1"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800" b="0" i="0" strike="noStrike" baseline="0">
              <a:solidFill>
                <a:srgbClr val="000000"/>
              </a:solidFill>
              <a:latin typeface="Arial"/>
              <a:ea typeface="+mn-ea"/>
              <a:cs typeface="Arial"/>
            </a:rPr>
            <a:t>Lic. Yomeida Jiménez Ramíre</a:t>
          </a:r>
          <a:r>
            <a:rPr lang="es-MX" sz="900" b="0" i="0" strike="noStrike" baseline="0">
              <a:solidFill>
                <a:srgbClr val="000000"/>
              </a:solidFill>
              <a:latin typeface="Arial"/>
              <a:ea typeface="+mn-ea"/>
              <a:cs typeface="Arial"/>
            </a:rPr>
            <a:t>z</a:t>
          </a: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a:cs typeface="Arial"/>
            </a:rPr>
            <a:t>______________________</a:t>
          </a:r>
        </a:p>
        <a:p>
          <a:pPr algn="ctr" rtl="1">
            <a:defRPr sz="1000"/>
          </a:pPr>
          <a:r>
            <a:rPr lang="es-MX" sz="900" b="1" i="0" strike="noStrike">
              <a:solidFill>
                <a:srgbClr val="000000"/>
              </a:solidFill>
              <a:latin typeface="Arial"/>
              <a:cs typeface="Arial"/>
            </a:rPr>
            <a:t>Elaborado por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614215</xdr:colOff>
      <xdr:row>22</xdr:row>
      <xdr:rowOff>0</xdr:rowOff>
    </xdr:from>
    <xdr:to>
      <xdr:col>6</xdr:col>
      <xdr:colOff>815706</xdr:colOff>
      <xdr:row>32</xdr:row>
      <xdr:rowOff>41735</xdr:rowOff>
    </xdr:to>
    <xdr:sp macro="" textlink="">
      <xdr:nvSpPr>
        <xdr:cNvPr id="2" name="Text Box 8"/>
        <xdr:cNvSpPr txBox="1">
          <a:spLocks noChangeArrowheads="1"/>
        </xdr:cNvSpPr>
      </xdr:nvSpPr>
      <xdr:spPr bwMode="auto">
        <a:xfrm>
          <a:off x="4595665" y="4343400"/>
          <a:ext cx="1896941" cy="74658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a:t>
          </a:r>
        </a:p>
        <a:p>
          <a:pPr algn="ctr" rtl="1">
            <a:defRPr sz="1000"/>
          </a:pPr>
          <a:r>
            <a:rPr lang="es-MX" sz="1000" b="1" i="0" strike="noStrike">
              <a:solidFill>
                <a:srgbClr val="000000"/>
              </a:solidFill>
              <a:latin typeface="Arial Narrow" panose="020B0606020202030204" pitchFamily="34" charset="0"/>
              <a:cs typeface="Arial"/>
            </a:rPr>
            <a:t>Aprobado</a:t>
          </a:r>
          <a:r>
            <a:rPr lang="es-MX" sz="1000" b="1" i="0" strike="noStrike" baseline="0">
              <a:solidFill>
                <a:srgbClr val="000000"/>
              </a:solidFill>
              <a:latin typeface="Arial Narrow" panose="020B0606020202030204" pitchFamily="34" charset="0"/>
              <a:cs typeface="Arial"/>
            </a:rPr>
            <a:t> por</a:t>
          </a:r>
          <a:endParaRPr lang="es-MX" sz="1000" b="1" i="0" strike="noStrike">
            <a:solidFill>
              <a:srgbClr val="000000"/>
            </a:solidFill>
            <a:latin typeface="Arial Narrow" panose="020B0606020202030204" pitchFamily="34" charset="0"/>
            <a:cs typeface="Arial"/>
          </a:endParaRPr>
        </a:p>
      </xdr:txBody>
    </xdr:sp>
    <xdr:clientData/>
  </xdr:twoCellAnchor>
  <xdr:twoCellAnchor>
    <xdr:from>
      <xdr:col>2</xdr:col>
      <xdr:colOff>26974</xdr:colOff>
      <xdr:row>22</xdr:row>
      <xdr:rowOff>0</xdr:rowOff>
    </xdr:from>
    <xdr:to>
      <xdr:col>3</xdr:col>
      <xdr:colOff>810696</xdr:colOff>
      <xdr:row>32</xdr:row>
      <xdr:rowOff>95250</xdr:rowOff>
    </xdr:to>
    <xdr:sp macro="" textlink="">
      <xdr:nvSpPr>
        <xdr:cNvPr id="3" name="Text Box 9"/>
        <xdr:cNvSpPr txBox="1">
          <a:spLocks noChangeArrowheads="1"/>
        </xdr:cNvSpPr>
      </xdr:nvSpPr>
      <xdr:spPr bwMode="auto">
        <a:xfrm>
          <a:off x="2312974" y="4343400"/>
          <a:ext cx="1631447" cy="8001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a:t>
          </a:r>
        </a:p>
        <a:p>
          <a:pPr algn="ctr" rtl="1">
            <a:defRPr sz="1000"/>
          </a:pPr>
          <a:r>
            <a:rPr lang="es-MX" sz="1000" b="1" i="0" strike="noStrike">
              <a:solidFill>
                <a:srgbClr val="000000"/>
              </a:solidFill>
              <a:latin typeface="Arial Narrow" panose="020B0606020202030204" pitchFamily="34" charset="0"/>
              <a:cs typeface="Arial"/>
            </a:rPr>
            <a:t>Revisado por</a:t>
          </a:r>
        </a:p>
      </xdr:txBody>
    </xdr:sp>
    <xdr:clientData/>
  </xdr:twoCellAnchor>
  <xdr:twoCellAnchor>
    <xdr:from>
      <xdr:col>0</xdr:col>
      <xdr:colOff>0</xdr:colOff>
      <xdr:row>22</xdr:row>
      <xdr:rowOff>0</xdr:rowOff>
    </xdr:from>
    <xdr:to>
      <xdr:col>1</xdr:col>
      <xdr:colOff>14287</xdr:colOff>
      <xdr:row>32</xdr:row>
      <xdr:rowOff>70485</xdr:rowOff>
    </xdr:to>
    <xdr:sp macro="" textlink="">
      <xdr:nvSpPr>
        <xdr:cNvPr id="4" name="Text Box 9"/>
        <xdr:cNvSpPr txBox="1">
          <a:spLocks noChangeArrowheads="1"/>
        </xdr:cNvSpPr>
      </xdr:nvSpPr>
      <xdr:spPr bwMode="auto">
        <a:xfrm>
          <a:off x="0" y="4343400"/>
          <a:ext cx="1452562" cy="77533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Arial Narrow" panose="020B0606020202030204" pitchFamily="34" charset="0"/>
              <a:cs typeface="Arial"/>
            </a:rPr>
            <a:t>______________________</a:t>
          </a:r>
        </a:p>
        <a:p>
          <a:pPr algn="ctr" rtl="1">
            <a:defRPr sz="1000"/>
          </a:pPr>
          <a:r>
            <a:rPr lang="es-MX" sz="1000" b="1" i="0" strike="noStrike">
              <a:solidFill>
                <a:srgbClr val="000000"/>
              </a:solidFill>
              <a:latin typeface="Arial Narrow" panose="020B0606020202030204" pitchFamily="34" charset="0"/>
              <a:cs typeface="Arial"/>
            </a:rPr>
            <a:t>Elaborado por</a:t>
          </a:r>
          <a:r>
            <a:rPr lang="es-MX" sz="900" b="1" i="0" strike="noStrike">
              <a:solidFill>
                <a:srgbClr val="000000"/>
              </a:solidFill>
              <a:latin typeface="Arial"/>
              <a:cs typeface="Arial"/>
            </a:rPr>
            <a:t>	</a:t>
          </a:r>
        </a:p>
      </xdr:txBody>
    </xdr:sp>
    <xdr:clientData/>
  </xdr:twoCellAnchor>
  <xdr:twoCellAnchor>
    <xdr:from>
      <xdr:col>7</xdr:col>
      <xdr:colOff>787355</xdr:colOff>
      <xdr:row>22</xdr:row>
      <xdr:rowOff>0</xdr:rowOff>
    </xdr:from>
    <xdr:to>
      <xdr:col>10</xdr:col>
      <xdr:colOff>41864</xdr:colOff>
      <xdr:row>32</xdr:row>
      <xdr:rowOff>141081</xdr:rowOff>
    </xdr:to>
    <xdr:sp macro="" textlink="">
      <xdr:nvSpPr>
        <xdr:cNvPr id="5" name="Text Box 8"/>
        <xdr:cNvSpPr txBox="1">
          <a:spLocks noChangeArrowheads="1"/>
        </xdr:cNvSpPr>
      </xdr:nvSpPr>
      <xdr:spPr bwMode="auto">
        <a:xfrm>
          <a:off x="7311980" y="4343400"/>
          <a:ext cx="1797684" cy="845931"/>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a:t>
          </a:r>
        </a:p>
        <a:p>
          <a:pPr algn="ctr" rtl="1">
            <a:defRPr sz="1000"/>
          </a:pPr>
          <a:r>
            <a:rPr lang="es-MX" sz="1000" b="1" i="0" strike="noStrike">
              <a:solidFill>
                <a:srgbClr val="000000"/>
              </a:solidFill>
              <a:latin typeface="Arial Narrow" panose="020B0606020202030204" pitchFamily="34" charset="0"/>
              <a:cs typeface="Arial"/>
            </a:rPr>
            <a:t>Contralor</a:t>
          </a:r>
          <a:r>
            <a:rPr lang="es-MX" sz="1000" b="1" i="0" strike="noStrike" baseline="0">
              <a:solidFill>
                <a:srgbClr val="000000"/>
              </a:solidFill>
              <a:latin typeface="Arial Narrow" panose="020B0606020202030204" pitchFamily="34" charset="0"/>
              <a:cs typeface="Arial"/>
            </a:rPr>
            <a:t> Interno y/o Comisario</a:t>
          </a:r>
          <a:endParaRPr lang="es-MX" sz="1000" b="1" i="0" strike="noStrike">
            <a:solidFill>
              <a:srgbClr val="000000"/>
            </a:solidFill>
            <a:latin typeface="Arial Narrow" panose="020B0606020202030204" pitchFamily="34" charset="0"/>
            <a:cs typeface="Arial"/>
          </a:endParaRPr>
        </a:p>
      </xdr:txBody>
    </xdr:sp>
    <xdr:clientData/>
  </xdr:twoCellAnchor>
  <xdr:oneCellAnchor>
    <xdr:from>
      <xdr:col>1</xdr:col>
      <xdr:colOff>348987</xdr:colOff>
      <xdr:row>8</xdr:row>
      <xdr:rowOff>60789</xdr:rowOff>
    </xdr:from>
    <xdr:ext cx="7853505" cy="1892569"/>
    <xdr:sp macro="" textlink="">
      <xdr:nvSpPr>
        <xdr:cNvPr id="6" name="1 CuadroTexto"/>
        <xdr:cNvSpPr txBox="1"/>
      </xdr:nvSpPr>
      <xdr:spPr>
        <a:xfrm rot="20727544">
          <a:off x="1787262" y="1956264"/>
          <a:ext cx="7853505" cy="1892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500" b="0">
              <a:solidFill>
                <a:schemeClr val="tx1">
                  <a:lumMod val="50000"/>
                  <a:lumOff val="50000"/>
                </a:schemeClr>
              </a:solidFill>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120" zoomScaleNormal="120" workbookViewId="0">
      <selection activeCell="E60" sqref="E60:F60"/>
    </sheetView>
  </sheetViews>
  <sheetFormatPr baseColWidth="10" defaultRowHeight="15" x14ac:dyDescent="0.25"/>
  <cols>
    <col min="1" max="1" width="1.7109375" customWidth="1"/>
    <col min="2" max="2" width="32.7109375" customWidth="1"/>
    <col min="3" max="4" width="12.42578125" bestFit="1" customWidth="1"/>
    <col min="5" max="5" width="1.7109375" customWidth="1"/>
    <col min="6" max="6" width="33.7109375" customWidth="1"/>
    <col min="7" max="7" width="14.7109375" bestFit="1" customWidth="1"/>
    <col min="8" max="8" width="15.7109375" bestFit="1" customWidth="1"/>
    <col min="257" max="257" width="1.7109375" customWidth="1"/>
    <col min="258" max="258" width="32.7109375" customWidth="1"/>
    <col min="259" max="260" width="12.42578125" bestFit="1" customWidth="1"/>
    <col min="261" max="261" width="1.7109375" customWidth="1"/>
    <col min="262" max="262" width="33.7109375" customWidth="1"/>
    <col min="263" max="263" width="14.7109375" bestFit="1" customWidth="1"/>
    <col min="264" max="264" width="15.7109375" bestFit="1" customWidth="1"/>
    <col min="513" max="513" width="1.7109375" customWidth="1"/>
    <col min="514" max="514" width="32.7109375" customWidth="1"/>
    <col min="515" max="516" width="12.42578125" bestFit="1" customWidth="1"/>
    <col min="517" max="517" width="1.7109375" customWidth="1"/>
    <col min="518" max="518" width="33.7109375" customWidth="1"/>
    <col min="519" max="519" width="14.7109375" bestFit="1" customWidth="1"/>
    <col min="520" max="520" width="15.7109375" bestFit="1" customWidth="1"/>
    <col min="769" max="769" width="1.7109375" customWidth="1"/>
    <col min="770" max="770" width="32.7109375" customWidth="1"/>
    <col min="771" max="772" width="12.42578125" bestFit="1" customWidth="1"/>
    <col min="773" max="773" width="1.7109375" customWidth="1"/>
    <col min="774" max="774" width="33.7109375" customWidth="1"/>
    <col min="775" max="775" width="14.7109375" bestFit="1" customWidth="1"/>
    <col min="776" max="776" width="15.7109375" bestFit="1" customWidth="1"/>
    <col min="1025" max="1025" width="1.7109375" customWidth="1"/>
    <col min="1026" max="1026" width="32.7109375" customWidth="1"/>
    <col min="1027" max="1028" width="12.42578125" bestFit="1" customWidth="1"/>
    <col min="1029" max="1029" width="1.7109375" customWidth="1"/>
    <col min="1030" max="1030" width="33.7109375" customWidth="1"/>
    <col min="1031" max="1031" width="14.7109375" bestFit="1" customWidth="1"/>
    <col min="1032" max="1032" width="15.7109375" bestFit="1" customWidth="1"/>
    <col min="1281" max="1281" width="1.7109375" customWidth="1"/>
    <col min="1282" max="1282" width="32.7109375" customWidth="1"/>
    <col min="1283" max="1284" width="12.42578125" bestFit="1" customWidth="1"/>
    <col min="1285" max="1285" width="1.7109375" customWidth="1"/>
    <col min="1286" max="1286" width="33.7109375" customWidth="1"/>
    <col min="1287" max="1287" width="14.7109375" bestFit="1" customWidth="1"/>
    <col min="1288" max="1288" width="15.7109375" bestFit="1" customWidth="1"/>
    <col min="1537" max="1537" width="1.7109375" customWidth="1"/>
    <col min="1538" max="1538" width="32.7109375" customWidth="1"/>
    <col min="1539" max="1540" width="12.42578125" bestFit="1" customWidth="1"/>
    <col min="1541" max="1541" width="1.7109375" customWidth="1"/>
    <col min="1542" max="1542" width="33.7109375" customWidth="1"/>
    <col min="1543" max="1543" width="14.7109375" bestFit="1" customWidth="1"/>
    <col min="1544" max="1544" width="15.7109375" bestFit="1" customWidth="1"/>
    <col min="1793" max="1793" width="1.7109375" customWidth="1"/>
    <col min="1794" max="1794" width="32.7109375" customWidth="1"/>
    <col min="1795" max="1796" width="12.42578125" bestFit="1" customWidth="1"/>
    <col min="1797" max="1797" width="1.7109375" customWidth="1"/>
    <col min="1798" max="1798" width="33.7109375" customWidth="1"/>
    <col min="1799" max="1799" width="14.7109375" bestFit="1" customWidth="1"/>
    <col min="1800" max="1800" width="15.7109375" bestFit="1" customWidth="1"/>
    <col min="2049" max="2049" width="1.7109375" customWidth="1"/>
    <col min="2050" max="2050" width="32.7109375" customWidth="1"/>
    <col min="2051" max="2052" width="12.42578125" bestFit="1" customWidth="1"/>
    <col min="2053" max="2053" width="1.7109375" customWidth="1"/>
    <col min="2054" max="2054" width="33.7109375" customWidth="1"/>
    <col min="2055" max="2055" width="14.7109375" bestFit="1" customWidth="1"/>
    <col min="2056" max="2056" width="15.7109375" bestFit="1" customWidth="1"/>
    <col min="2305" max="2305" width="1.7109375" customWidth="1"/>
    <col min="2306" max="2306" width="32.7109375" customWidth="1"/>
    <col min="2307" max="2308" width="12.42578125" bestFit="1" customWidth="1"/>
    <col min="2309" max="2309" width="1.7109375" customWidth="1"/>
    <col min="2310" max="2310" width="33.7109375" customWidth="1"/>
    <col min="2311" max="2311" width="14.7109375" bestFit="1" customWidth="1"/>
    <col min="2312" max="2312" width="15.7109375" bestFit="1" customWidth="1"/>
    <col min="2561" max="2561" width="1.7109375" customWidth="1"/>
    <col min="2562" max="2562" width="32.7109375" customWidth="1"/>
    <col min="2563" max="2564" width="12.42578125" bestFit="1" customWidth="1"/>
    <col min="2565" max="2565" width="1.7109375" customWidth="1"/>
    <col min="2566" max="2566" width="33.7109375" customWidth="1"/>
    <col min="2567" max="2567" width="14.7109375" bestFit="1" customWidth="1"/>
    <col min="2568" max="2568" width="15.7109375" bestFit="1" customWidth="1"/>
    <col min="2817" max="2817" width="1.7109375" customWidth="1"/>
    <col min="2818" max="2818" width="32.7109375" customWidth="1"/>
    <col min="2819" max="2820" width="12.42578125" bestFit="1" customWidth="1"/>
    <col min="2821" max="2821" width="1.7109375" customWidth="1"/>
    <col min="2822" max="2822" width="33.7109375" customWidth="1"/>
    <col min="2823" max="2823" width="14.7109375" bestFit="1" customWidth="1"/>
    <col min="2824" max="2824" width="15.7109375" bestFit="1" customWidth="1"/>
    <col min="3073" max="3073" width="1.7109375" customWidth="1"/>
    <col min="3074" max="3074" width="32.7109375" customWidth="1"/>
    <col min="3075" max="3076" width="12.42578125" bestFit="1" customWidth="1"/>
    <col min="3077" max="3077" width="1.7109375" customWidth="1"/>
    <col min="3078" max="3078" width="33.7109375" customWidth="1"/>
    <col min="3079" max="3079" width="14.7109375" bestFit="1" customWidth="1"/>
    <col min="3080" max="3080" width="15.7109375" bestFit="1" customWidth="1"/>
    <col min="3329" max="3329" width="1.7109375" customWidth="1"/>
    <col min="3330" max="3330" width="32.7109375" customWidth="1"/>
    <col min="3331" max="3332" width="12.42578125" bestFit="1" customWidth="1"/>
    <col min="3333" max="3333" width="1.7109375" customWidth="1"/>
    <col min="3334" max="3334" width="33.7109375" customWidth="1"/>
    <col min="3335" max="3335" width="14.7109375" bestFit="1" customWidth="1"/>
    <col min="3336" max="3336" width="15.7109375" bestFit="1" customWidth="1"/>
    <col min="3585" max="3585" width="1.7109375" customWidth="1"/>
    <col min="3586" max="3586" width="32.7109375" customWidth="1"/>
    <col min="3587" max="3588" width="12.42578125" bestFit="1" customWidth="1"/>
    <col min="3589" max="3589" width="1.7109375" customWidth="1"/>
    <col min="3590" max="3590" width="33.7109375" customWidth="1"/>
    <col min="3591" max="3591" width="14.7109375" bestFit="1" customWidth="1"/>
    <col min="3592" max="3592" width="15.7109375" bestFit="1" customWidth="1"/>
    <col min="3841" max="3841" width="1.7109375" customWidth="1"/>
    <col min="3842" max="3842" width="32.7109375" customWidth="1"/>
    <col min="3843" max="3844" width="12.42578125" bestFit="1" customWidth="1"/>
    <col min="3845" max="3845" width="1.7109375" customWidth="1"/>
    <col min="3846" max="3846" width="33.7109375" customWidth="1"/>
    <col min="3847" max="3847" width="14.7109375" bestFit="1" customWidth="1"/>
    <col min="3848" max="3848" width="15.7109375" bestFit="1" customWidth="1"/>
    <col min="4097" max="4097" width="1.7109375" customWidth="1"/>
    <col min="4098" max="4098" width="32.7109375" customWidth="1"/>
    <col min="4099" max="4100" width="12.42578125" bestFit="1" customWidth="1"/>
    <col min="4101" max="4101" width="1.7109375" customWidth="1"/>
    <col min="4102" max="4102" width="33.7109375" customWidth="1"/>
    <col min="4103" max="4103" width="14.7109375" bestFit="1" customWidth="1"/>
    <col min="4104" max="4104" width="15.7109375" bestFit="1" customWidth="1"/>
    <col min="4353" max="4353" width="1.7109375" customWidth="1"/>
    <col min="4354" max="4354" width="32.7109375" customWidth="1"/>
    <col min="4355" max="4356" width="12.42578125" bestFit="1" customWidth="1"/>
    <col min="4357" max="4357" width="1.7109375" customWidth="1"/>
    <col min="4358" max="4358" width="33.7109375" customWidth="1"/>
    <col min="4359" max="4359" width="14.7109375" bestFit="1" customWidth="1"/>
    <col min="4360" max="4360" width="15.7109375" bestFit="1" customWidth="1"/>
    <col min="4609" max="4609" width="1.7109375" customWidth="1"/>
    <col min="4610" max="4610" width="32.7109375" customWidth="1"/>
    <col min="4611" max="4612" width="12.42578125" bestFit="1" customWidth="1"/>
    <col min="4613" max="4613" width="1.7109375" customWidth="1"/>
    <col min="4614" max="4614" width="33.7109375" customWidth="1"/>
    <col min="4615" max="4615" width="14.7109375" bestFit="1" customWidth="1"/>
    <col min="4616" max="4616" width="15.7109375" bestFit="1" customWidth="1"/>
    <col min="4865" max="4865" width="1.7109375" customWidth="1"/>
    <col min="4866" max="4866" width="32.7109375" customWidth="1"/>
    <col min="4867" max="4868" width="12.42578125" bestFit="1" customWidth="1"/>
    <col min="4869" max="4869" width="1.7109375" customWidth="1"/>
    <col min="4870" max="4870" width="33.7109375" customWidth="1"/>
    <col min="4871" max="4871" width="14.7109375" bestFit="1" customWidth="1"/>
    <col min="4872" max="4872" width="15.7109375" bestFit="1" customWidth="1"/>
    <col min="5121" max="5121" width="1.7109375" customWidth="1"/>
    <col min="5122" max="5122" width="32.7109375" customWidth="1"/>
    <col min="5123" max="5124" width="12.42578125" bestFit="1" customWidth="1"/>
    <col min="5125" max="5125" width="1.7109375" customWidth="1"/>
    <col min="5126" max="5126" width="33.7109375" customWidth="1"/>
    <col min="5127" max="5127" width="14.7109375" bestFit="1" customWidth="1"/>
    <col min="5128" max="5128" width="15.7109375" bestFit="1" customWidth="1"/>
    <col min="5377" max="5377" width="1.7109375" customWidth="1"/>
    <col min="5378" max="5378" width="32.7109375" customWidth="1"/>
    <col min="5379" max="5380" width="12.42578125" bestFit="1" customWidth="1"/>
    <col min="5381" max="5381" width="1.7109375" customWidth="1"/>
    <col min="5382" max="5382" width="33.7109375" customWidth="1"/>
    <col min="5383" max="5383" width="14.7109375" bestFit="1" customWidth="1"/>
    <col min="5384" max="5384" width="15.7109375" bestFit="1" customWidth="1"/>
    <col min="5633" max="5633" width="1.7109375" customWidth="1"/>
    <col min="5634" max="5634" width="32.7109375" customWidth="1"/>
    <col min="5635" max="5636" width="12.42578125" bestFit="1" customWidth="1"/>
    <col min="5637" max="5637" width="1.7109375" customWidth="1"/>
    <col min="5638" max="5638" width="33.7109375" customWidth="1"/>
    <col min="5639" max="5639" width="14.7109375" bestFit="1" customWidth="1"/>
    <col min="5640" max="5640" width="15.7109375" bestFit="1" customWidth="1"/>
    <col min="5889" max="5889" width="1.7109375" customWidth="1"/>
    <col min="5890" max="5890" width="32.7109375" customWidth="1"/>
    <col min="5891" max="5892" width="12.42578125" bestFit="1" customWidth="1"/>
    <col min="5893" max="5893" width="1.7109375" customWidth="1"/>
    <col min="5894" max="5894" width="33.7109375" customWidth="1"/>
    <col min="5895" max="5895" width="14.7109375" bestFit="1" customWidth="1"/>
    <col min="5896" max="5896" width="15.7109375" bestFit="1" customWidth="1"/>
    <col min="6145" max="6145" width="1.7109375" customWidth="1"/>
    <col min="6146" max="6146" width="32.7109375" customWidth="1"/>
    <col min="6147" max="6148" width="12.42578125" bestFit="1" customWidth="1"/>
    <col min="6149" max="6149" width="1.7109375" customWidth="1"/>
    <col min="6150" max="6150" width="33.7109375" customWidth="1"/>
    <col min="6151" max="6151" width="14.7109375" bestFit="1" customWidth="1"/>
    <col min="6152" max="6152" width="15.7109375" bestFit="1" customWidth="1"/>
    <col min="6401" max="6401" width="1.7109375" customWidth="1"/>
    <col min="6402" max="6402" width="32.7109375" customWidth="1"/>
    <col min="6403" max="6404" width="12.42578125" bestFit="1" customWidth="1"/>
    <col min="6405" max="6405" width="1.7109375" customWidth="1"/>
    <col min="6406" max="6406" width="33.7109375" customWidth="1"/>
    <col min="6407" max="6407" width="14.7109375" bestFit="1" customWidth="1"/>
    <col min="6408" max="6408" width="15.7109375" bestFit="1" customWidth="1"/>
    <col min="6657" max="6657" width="1.7109375" customWidth="1"/>
    <col min="6658" max="6658" width="32.7109375" customWidth="1"/>
    <col min="6659" max="6660" width="12.42578125" bestFit="1" customWidth="1"/>
    <col min="6661" max="6661" width="1.7109375" customWidth="1"/>
    <col min="6662" max="6662" width="33.7109375" customWidth="1"/>
    <col min="6663" max="6663" width="14.7109375" bestFit="1" customWidth="1"/>
    <col min="6664" max="6664" width="15.7109375" bestFit="1" customWidth="1"/>
    <col min="6913" max="6913" width="1.7109375" customWidth="1"/>
    <col min="6914" max="6914" width="32.7109375" customWidth="1"/>
    <col min="6915" max="6916" width="12.42578125" bestFit="1" customWidth="1"/>
    <col min="6917" max="6917" width="1.7109375" customWidth="1"/>
    <col min="6918" max="6918" width="33.7109375" customWidth="1"/>
    <col min="6919" max="6919" width="14.7109375" bestFit="1" customWidth="1"/>
    <col min="6920" max="6920" width="15.7109375" bestFit="1" customWidth="1"/>
    <col min="7169" max="7169" width="1.7109375" customWidth="1"/>
    <col min="7170" max="7170" width="32.7109375" customWidth="1"/>
    <col min="7171" max="7172" width="12.42578125" bestFit="1" customWidth="1"/>
    <col min="7173" max="7173" width="1.7109375" customWidth="1"/>
    <col min="7174" max="7174" width="33.7109375" customWidth="1"/>
    <col min="7175" max="7175" width="14.7109375" bestFit="1" customWidth="1"/>
    <col min="7176" max="7176" width="15.7109375" bestFit="1" customWidth="1"/>
    <col min="7425" max="7425" width="1.7109375" customWidth="1"/>
    <col min="7426" max="7426" width="32.7109375" customWidth="1"/>
    <col min="7427" max="7428" width="12.42578125" bestFit="1" customWidth="1"/>
    <col min="7429" max="7429" width="1.7109375" customWidth="1"/>
    <col min="7430" max="7430" width="33.7109375" customWidth="1"/>
    <col min="7431" max="7431" width="14.7109375" bestFit="1" customWidth="1"/>
    <col min="7432" max="7432" width="15.7109375" bestFit="1" customWidth="1"/>
    <col min="7681" max="7681" width="1.7109375" customWidth="1"/>
    <col min="7682" max="7682" width="32.7109375" customWidth="1"/>
    <col min="7683" max="7684" width="12.42578125" bestFit="1" customWidth="1"/>
    <col min="7685" max="7685" width="1.7109375" customWidth="1"/>
    <col min="7686" max="7686" width="33.7109375" customWidth="1"/>
    <col min="7687" max="7687" width="14.7109375" bestFit="1" customWidth="1"/>
    <col min="7688" max="7688" width="15.7109375" bestFit="1" customWidth="1"/>
    <col min="7937" max="7937" width="1.7109375" customWidth="1"/>
    <col min="7938" max="7938" width="32.7109375" customWidth="1"/>
    <col min="7939" max="7940" width="12.42578125" bestFit="1" customWidth="1"/>
    <col min="7941" max="7941" width="1.7109375" customWidth="1"/>
    <col min="7942" max="7942" width="33.7109375" customWidth="1"/>
    <col min="7943" max="7943" width="14.7109375" bestFit="1" customWidth="1"/>
    <col min="7944" max="7944" width="15.7109375" bestFit="1" customWidth="1"/>
    <col min="8193" max="8193" width="1.7109375" customWidth="1"/>
    <col min="8194" max="8194" width="32.7109375" customWidth="1"/>
    <col min="8195" max="8196" width="12.42578125" bestFit="1" customWidth="1"/>
    <col min="8197" max="8197" width="1.7109375" customWidth="1"/>
    <col min="8198" max="8198" width="33.7109375" customWidth="1"/>
    <col min="8199" max="8199" width="14.7109375" bestFit="1" customWidth="1"/>
    <col min="8200" max="8200" width="15.7109375" bestFit="1" customWidth="1"/>
    <col min="8449" max="8449" width="1.7109375" customWidth="1"/>
    <col min="8450" max="8450" width="32.7109375" customWidth="1"/>
    <col min="8451" max="8452" width="12.42578125" bestFit="1" customWidth="1"/>
    <col min="8453" max="8453" width="1.7109375" customWidth="1"/>
    <col min="8454" max="8454" width="33.7109375" customWidth="1"/>
    <col min="8455" max="8455" width="14.7109375" bestFit="1" customWidth="1"/>
    <col min="8456" max="8456" width="15.7109375" bestFit="1" customWidth="1"/>
    <col min="8705" max="8705" width="1.7109375" customWidth="1"/>
    <col min="8706" max="8706" width="32.7109375" customWidth="1"/>
    <col min="8707" max="8708" width="12.42578125" bestFit="1" customWidth="1"/>
    <col min="8709" max="8709" width="1.7109375" customWidth="1"/>
    <col min="8710" max="8710" width="33.7109375" customWidth="1"/>
    <col min="8711" max="8711" width="14.7109375" bestFit="1" customWidth="1"/>
    <col min="8712" max="8712" width="15.7109375" bestFit="1" customWidth="1"/>
    <col min="8961" max="8961" width="1.7109375" customWidth="1"/>
    <col min="8962" max="8962" width="32.7109375" customWidth="1"/>
    <col min="8963" max="8964" width="12.42578125" bestFit="1" customWidth="1"/>
    <col min="8965" max="8965" width="1.7109375" customWidth="1"/>
    <col min="8966" max="8966" width="33.7109375" customWidth="1"/>
    <col min="8967" max="8967" width="14.7109375" bestFit="1" customWidth="1"/>
    <col min="8968" max="8968" width="15.7109375" bestFit="1" customWidth="1"/>
    <col min="9217" max="9217" width="1.7109375" customWidth="1"/>
    <col min="9218" max="9218" width="32.7109375" customWidth="1"/>
    <col min="9219" max="9220" width="12.42578125" bestFit="1" customWidth="1"/>
    <col min="9221" max="9221" width="1.7109375" customWidth="1"/>
    <col min="9222" max="9222" width="33.7109375" customWidth="1"/>
    <col min="9223" max="9223" width="14.7109375" bestFit="1" customWidth="1"/>
    <col min="9224" max="9224" width="15.7109375" bestFit="1" customWidth="1"/>
    <col min="9473" max="9473" width="1.7109375" customWidth="1"/>
    <col min="9474" max="9474" width="32.7109375" customWidth="1"/>
    <col min="9475" max="9476" width="12.42578125" bestFit="1" customWidth="1"/>
    <col min="9477" max="9477" width="1.7109375" customWidth="1"/>
    <col min="9478" max="9478" width="33.7109375" customWidth="1"/>
    <col min="9479" max="9479" width="14.7109375" bestFit="1" customWidth="1"/>
    <col min="9480" max="9480" width="15.7109375" bestFit="1" customWidth="1"/>
    <col min="9729" max="9729" width="1.7109375" customWidth="1"/>
    <col min="9730" max="9730" width="32.7109375" customWidth="1"/>
    <col min="9731" max="9732" width="12.42578125" bestFit="1" customWidth="1"/>
    <col min="9733" max="9733" width="1.7109375" customWidth="1"/>
    <col min="9734" max="9734" width="33.7109375" customWidth="1"/>
    <col min="9735" max="9735" width="14.7109375" bestFit="1" customWidth="1"/>
    <col min="9736" max="9736" width="15.7109375" bestFit="1" customWidth="1"/>
    <col min="9985" max="9985" width="1.7109375" customWidth="1"/>
    <col min="9986" max="9986" width="32.7109375" customWidth="1"/>
    <col min="9987" max="9988" width="12.42578125" bestFit="1" customWidth="1"/>
    <col min="9989" max="9989" width="1.7109375" customWidth="1"/>
    <col min="9990" max="9990" width="33.7109375" customWidth="1"/>
    <col min="9991" max="9991" width="14.7109375" bestFit="1" customWidth="1"/>
    <col min="9992" max="9992" width="15.7109375" bestFit="1" customWidth="1"/>
    <col min="10241" max="10241" width="1.7109375" customWidth="1"/>
    <col min="10242" max="10242" width="32.7109375" customWidth="1"/>
    <col min="10243" max="10244" width="12.42578125" bestFit="1" customWidth="1"/>
    <col min="10245" max="10245" width="1.7109375" customWidth="1"/>
    <col min="10246" max="10246" width="33.7109375" customWidth="1"/>
    <col min="10247" max="10247" width="14.7109375" bestFit="1" customWidth="1"/>
    <col min="10248" max="10248" width="15.7109375" bestFit="1" customWidth="1"/>
    <col min="10497" max="10497" width="1.7109375" customWidth="1"/>
    <col min="10498" max="10498" width="32.7109375" customWidth="1"/>
    <col min="10499" max="10500" width="12.42578125" bestFit="1" customWidth="1"/>
    <col min="10501" max="10501" width="1.7109375" customWidth="1"/>
    <col min="10502" max="10502" width="33.7109375" customWidth="1"/>
    <col min="10503" max="10503" width="14.7109375" bestFit="1" customWidth="1"/>
    <col min="10504" max="10504" width="15.7109375" bestFit="1" customWidth="1"/>
    <col min="10753" max="10753" width="1.7109375" customWidth="1"/>
    <col min="10754" max="10754" width="32.7109375" customWidth="1"/>
    <col min="10755" max="10756" width="12.42578125" bestFit="1" customWidth="1"/>
    <col min="10757" max="10757" width="1.7109375" customWidth="1"/>
    <col min="10758" max="10758" width="33.7109375" customWidth="1"/>
    <col min="10759" max="10759" width="14.7109375" bestFit="1" customWidth="1"/>
    <col min="10760" max="10760" width="15.7109375" bestFit="1" customWidth="1"/>
    <col min="11009" max="11009" width="1.7109375" customWidth="1"/>
    <col min="11010" max="11010" width="32.7109375" customWidth="1"/>
    <col min="11011" max="11012" width="12.42578125" bestFit="1" customWidth="1"/>
    <col min="11013" max="11013" width="1.7109375" customWidth="1"/>
    <col min="11014" max="11014" width="33.7109375" customWidth="1"/>
    <col min="11015" max="11015" width="14.7109375" bestFit="1" customWidth="1"/>
    <col min="11016" max="11016" width="15.7109375" bestFit="1" customWidth="1"/>
    <col min="11265" max="11265" width="1.7109375" customWidth="1"/>
    <col min="11266" max="11266" width="32.7109375" customWidth="1"/>
    <col min="11267" max="11268" width="12.42578125" bestFit="1" customWidth="1"/>
    <col min="11269" max="11269" width="1.7109375" customWidth="1"/>
    <col min="11270" max="11270" width="33.7109375" customWidth="1"/>
    <col min="11271" max="11271" width="14.7109375" bestFit="1" customWidth="1"/>
    <col min="11272" max="11272" width="15.7109375" bestFit="1" customWidth="1"/>
    <col min="11521" max="11521" width="1.7109375" customWidth="1"/>
    <col min="11522" max="11522" width="32.7109375" customWidth="1"/>
    <col min="11523" max="11524" width="12.42578125" bestFit="1" customWidth="1"/>
    <col min="11525" max="11525" width="1.7109375" customWidth="1"/>
    <col min="11526" max="11526" width="33.7109375" customWidth="1"/>
    <col min="11527" max="11527" width="14.7109375" bestFit="1" customWidth="1"/>
    <col min="11528" max="11528" width="15.7109375" bestFit="1" customWidth="1"/>
    <col min="11777" max="11777" width="1.7109375" customWidth="1"/>
    <col min="11778" max="11778" width="32.7109375" customWidth="1"/>
    <col min="11779" max="11780" width="12.42578125" bestFit="1" customWidth="1"/>
    <col min="11781" max="11781" width="1.7109375" customWidth="1"/>
    <col min="11782" max="11782" width="33.7109375" customWidth="1"/>
    <col min="11783" max="11783" width="14.7109375" bestFit="1" customWidth="1"/>
    <col min="11784" max="11784" width="15.7109375" bestFit="1" customWidth="1"/>
    <col min="12033" max="12033" width="1.7109375" customWidth="1"/>
    <col min="12034" max="12034" width="32.7109375" customWidth="1"/>
    <col min="12035" max="12036" width="12.42578125" bestFit="1" customWidth="1"/>
    <col min="12037" max="12037" width="1.7109375" customWidth="1"/>
    <col min="12038" max="12038" width="33.7109375" customWidth="1"/>
    <col min="12039" max="12039" width="14.7109375" bestFit="1" customWidth="1"/>
    <col min="12040" max="12040" width="15.7109375" bestFit="1" customWidth="1"/>
    <col min="12289" max="12289" width="1.7109375" customWidth="1"/>
    <col min="12290" max="12290" width="32.7109375" customWidth="1"/>
    <col min="12291" max="12292" width="12.42578125" bestFit="1" customWidth="1"/>
    <col min="12293" max="12293" width="1.7109375" customWidth="1"/>
    <col min="12294" max="12294" width="33.7109375" customWidth="1"/>
    <col min="12295" max="12295" width="14.7109375" bestFit="1" customWidth="1"/>
    <col min="12296" max="12296" width="15.7109375" bestFit="1" customWidth="1"/>
    <col min="12545" max="12545" width="1.7109375" customWidth="1"/>
    <col min="12546" max="12546" width="32.7109375" customWidth="1"/>
    <col min="12547" max="12548" width="12.42578125" bestFit="1" customWidth="1"/>
    <col min="12549" max="12549" width="1.7109375" customWidth="1"/>
    <col min="12550" max="12550" width="33.7109375" customWidth="1"/>
    <col min="12551" max="12551" width="14.7109375" bestFit="1" customWidth="1"/>
    <col min="12552" max="12552" width="15.7109375" bestFit="1" customWidth="1"/>
    <col min="12801" max="12801" width="1.7109375" customWidth="1"/>
    <col min="12802" max="12802" width="32.7109375" customWidth="1"/>
    <col min="12803" max="12804" width="12.42578125" bestFit="1" customWidth="1"/>
    <col min="12805" max="12805" width="1.7109375" customWidth="1"/>
    <col min="12806" max="12806" width="33.7109375" customWidth="1"/>
    <col min="12807" max="12807" width="14.7109375" bestFit="1" customWidth="1"/>
    <col min="12808" max="12808" width="15.7109375" bestFit="1" customWidth="1"/>
    <col min="13057" max="13057" width="1.7109375" customWidth="1"/>
    <col min="13058" max="13058" width="32.7109375" customWidth="1"/>
    <col min="13059" max="13060" width="12.42578125" bestFit="1" customWidth="1"/>
    <col min="13061" max="13061" width="1.7109375" customWidth="1"/>
    <col min="13062" max="13062" width="33.7109375" customWidth="1"/>
    <col min="13063" max="13063" width="14.7109375" bestFit="1" customWidth="1"/>
    <col min="13064" max="13064" width="15.7109375" bestFit="1" customWidth="1"/>
    <col min="13313" max="13313" width="1.7109375" customWidth="1"/>
    <col min="13314" max="13314" width="32.7109375" customWidth="1"/>
    <col min="13315" max="13316" width="12.42578125" bestFit="1" customWidth="1"/>
    <col min="13317" max="13317" width="1.7109375" customWidth="1"/>
    <col min="13318" max="13318" width="33.7109375" customWidth="1"/>
    <col min="13319" max="13319" width="14.7109375" bestFit="1" customWidth="1"/>
    <col min="13320" max="13320" width="15.7109375" bestFit="1" customWidth="1"/>
    <col min="13569" max="13569" width="1.7109375" customWidth="1"/>
    <col min="13570" max="13570" width="32.7109375" customWidth="1"/>
    <col min="13571" max="13572" width="12.42578125" bestFit="1" customWidth="1"/>
    <col min="13573" max="13573" width="1.7109375" customWidth="1"/>
    <col min="13574" max="13574" width="33.7109375" customWidth="1"/>
    <col min="13575" max="13575" width="14.7109375" bestFit="1" customWidth="1"/>
    <col min="13576" max="13576" width="15.7109375" bestFit="1" customWidth="1"/>
    <col min="13825" max="13825" width="1.7109375" customWidth="1"/>
    <col min="13826" max="13826" width="32.7109375" customWidth="1"/>
    <col min="13827" max="13828" width="12.42578125" bestFit="1" customWidth="1"/>
    <col min="13829" max="13829" width="1.7109375" customWidth="1"/>
    <col min="13830" max="13830" width="33.7109375" customWidth="1"/>
    <col min="13831" max="13831" width="14.7109375" bestFit="1" customWidth="1"/>
    <col min="13832" max="13832" width="15.7109375" bestFit="1" customWidth="1"/>
    <col min="14081" max="14081" width="1.7109375" customWidth="1"/>
    <col min="14082" max="14082" width="32.7109375" customWidth="1"/>
    <col min="14083" max="14084" width="12.42578125" bestFit="1" customWidth="1"/>
    <col min="14085" max="14085" width="1.7109375" customWidth="1"/>
    <col min="14086" max="14086" width="33.7109375" customWidth="1"/>
    <col min="14087" max="14087" width="14.7109375" bestFit="1" customWidth="1"/>
    <col min="14088" max="14088" width="15.7109375" bestFit="1" customWidth="1"/>
    <col min="14337" max="14337" width="1.7109375" customWidth="1"/>
    <col min="14338" max="14338" width="32.7109375" customWidth="1"/>
    <col min="14339" max="14340" width="12.42578125" bestFit="1" customWidth="1"/>
    <col min="14341" max="14341" width="1.7109375" customWidth="1"/>
    <col min="14342" max="14342" width="33.7109375" customWidth="1"/>
    <col min="14343" max="14343" width="14.7109375" bestFit="1" customWidth="1"/>
    <col min="14344" max="14344" width="15.7109375" bestFit="1" customWidth="1"/>
    <col min="14593" max="14593" width="1.7109375" customWidth="1"/>
    <col min="14594" max="14594" width="32.7109375" customWidth="1"/>
    <col min="14595" max="14596" width="12.42578125" bestFit="1" customWidth="1"/>
    <col min="14597" max="14597" width="1.7109375" customWidth="1"/>
    <col min="14598" max="14598" width="33.7109375" customWidth="1"/>
    <col min="14599" max="14599" width="14.7109375" bestFit="1" customWidth="1"/>
    <col min="14600" max="14600" width="15.7109375" bestFit="1" customWidth="1"/>
    <col min="14849" max="14849" width="1.7109375" customWidth="1"/>
    <col min="14850" max="14850" width="32.7109375" customWidth="1"/>
    <col min="14851" max="14852" width="12.42578125" bestFit="1" customWidth="1"/>
    <col min="14853" max="14853" width="1.7109375" customWidth="1"/>
    <col min="14854" max="14854" width="33.7109375" customWidth="1"/>
    <col min="14855" max="14855" width="14.7109375" bestFit="1" customWidth="1"/>
    <col min="14856" max="14856" width="15.7109375" bestFit="1" customWidth="1"/>
    <col min="15105" max="15105" width="1.7109375" customWidth="1"/>
    <col min="15106" max="15106" width="32.7109375" customWidth="1"/>
    <col min="15107" max="15108" width="12.42578125" bestFit="1" customWidth="1"/>
    <col min="15109" max="15109" width="1.7109375" customWidth="1"/>
    <col min="15110" max="15110" width="33.7109375" customWidth="1"/>
    <col min="15111" max="15111" width="14.7109375" bestFit="1" customWidth="1"/>
    <col min="15112" max="15112" width="15.7109375" bestFit="1" customWidth="1"/>
    <col min="15361" max="15361" width="1.7109375" customWidth="1"/>
    <col min="15362" max="15362" width="32.7109375" customWidth="1"/>
    <col min="15363" max="15364" width="12.42578125" bestFit="1" customWidth="1"/>
    <col min="15365" max="15365" width="1.7109375" customWidth="1"/>
    <col min="15366" max="15366" width="33.7109375" customWidth="1"/>
    <col min="15367" max="15367" width="14.7109375" bestFit="1" customWidth="1"/>
    <col min="15368" max="15368" width="15.7109375" bestFit="1" customWidth="1"/>
    <col min="15617" max="15617" width="1.7109375" customWidth="1"/>
    <col min="15618" max="15618" width="32.7109375" customWidth="1"/>
    <col min="15619" max="15620" width="12.42578125" bestFit="1" customWidth="1"/>
    <col min="15621" max="15621" width="1.7109375" customWidth="1"/>
    <col min="15622" max="15622" width="33.7109375" customWidth="1"/>
    <col min="15623" max="15623" width="14.7109375" bestFit="1" customWidth="1"/>
    <col min="15624" max="15624" width="15.7109375" bestFit="1" customWidth="1"/>
    <col min="15873" max="15873" width="1.7109375" customWidth="1"/>
    <col min="15874" max="15874" width="32.7109375" customWidth="1"/>
    <col min="15875" max="15876" width="12.42578125" bestFit="1" customWidth="1"/>
    <col min="15877" max="15877" width="1.7109375" customWidth="1"/>
    <col min="15878" max="15878" width="33.7109375" customWidth="1"/>
    <col min="15879" max="15879" width="14.7109375" bestFit="1" customWidth="1"/>
    <col min="15880" max="15880" width="15.7109375" bestFit="1" customWidth="1"/>
    <col min="16129" max="16129" width="1.7109375" customWidth="1"/>
    <col min="16130" max="16130" width="32.7109375" customWidth="1"/>
    <col min="16131" max="16132" width="12.42578125" bestFit="1" customWidth="1"/>
    <col min="16133" max="16133" width="1.7109375" customWidth="1"/>
    <col min="16134" max="16134" width="33.7109375" customWidth="1"/>
    <col min="16135" max="16135" width="14.7109375" bestFit="1" customWidth="1"/>
    <col min="16136" max="16136" width="15.7109375" bestFit="1" customWidth="1"/>
  </cols>
  <sheetData>
    <row r="1" spans="1:8" x14ac:dyDescent="0.25">
      <c r="H1" s="1" t="s">
        <v>0</v>
      </c>
    </row>
    <row r="2" spans="1:8" ht="15.75" thickBot="1" x14ac:dyDescent="0.3">
      <c r="F2" s="2"/>
    </row>
    <row r="3" spans="1:8" ht="13.9" customHeight="1" x14ac:dyDescent="0.25">
      <c r="A3" s="3" t="s">
        <v>1</v>
      </c>
      <c r="B3" s="4"/>
      <c r="C3" s="4"/>
      <c r="D3" s="4"/>
      <c r="E3" s="4"/>
      <c r="F3" s="4"/>
      <c r="G3" s="4"/>
      <c r="H3" s="5"/>
    </row>
    <row r="4" spans="1:8" ht="13.9" customHeight="1" x14ac:dyDescent="0.25">
      <c r="A4" s="6" t="s">
        <v>2</v>
      </c>
      <c r="B4" s="7"/>
      <c r="C4" s="7"/>
      <c r="D4" s="7"/>
      <c r="E4" s="7"/>
      <c r="F4" s="7"/>
      <c r="G4" s="7"/>
      <c r="H4" s="8"/>
    </row>
    <row r="5" spans="1:8" ht="13.9" customHeight="1" x14ac:dyDescent="0.25">
      <c r="A5" s="6" t="s">
        <v>3</v>
      </c>
      <c r="B5" s="7"/>
      <c r="C5" s="7"/>
      <c r="D5" s="7"/>
      <c r="E5" s="7"/>
      <c r="F5" s="7"/>
      <c r="G5" s="7"/>
      <c r="H5" s="8"/>
    </row>
    <row r="6" spans="1:8" ht="13.9" customHeight="1" thickBot="1" x14ac:dyDescent="0.3">
      <c r="A6" s="9" t="s">
        <v>4</v>
      </c>
      <c r="B6" s="10"/>
      <c r="C6" s="10"/>
      <c r="D6" s="10"/>
      <c r="E6" s="10"/>
      <c r="F6" s="10"/>
      <c r="G6" s="10"/>
      <c r="H6" s="11"/>
    </row>
    <row r="7" spans="1:8" ht="26.25" customHeight="1" thickBot="1" x14ac:dyDescent="0.3">
      <c r="A7" s="12" t="s">
        <v>5</v>
      </c>
      <c r="B7" s="12"/>
      <c r="C7" s="13" t="s">
        <v>6</v>
      </c>
      <c r="D7" s="13" t="s">
        <v>7</v>
      </c>
      <c r="E7" s="12" t="s">
        <v>5</v>
      </c>
      <c r="F7" s="12"/>
      <c r="G7" s="13" t="s">
        <v>8</v>
      </c>
      <c r="H7" s="13" t="s">
        <v>7</v>
      </c>
    </row>
    <row r="8" spans="1:8" ht="13.9" customHeight="1" x14ac:dyDescent="0.25">
      <c r="A8" s="14" t="s">
        <v>9</v>
      </c>
      <c r="B8" s="14"/>
      <c r="C8" s="15"/>
      <c r="D8" s="15"/>
      <c r="E8" s="14" t="s">
        <v>10</v>
      </c>
      <c r="F8" s="14"/>
      <c r="G8" s="16"/>
      <c r="H8" s="16"/>
    </row>
    <row r="9" spans="1:8" ht="13.9" customHeight="1" x14ac:dyDescent="0.25">
      <c r="A9" s="17" t="s">
        <v>11</v>
      </c>
      <c r="B9" s="17"/>
      <c r="C9" s="18"/>
      <c r="D9" s="18"/>
      <c r="E9" s="17" t="s">
        <v>12</v>
      </c>
      <c r="F9" s="17"/>
      <c r="G9" s="19"/>
      <c r="H9" s="19"/>
    </row>
    <row r="10" spans="1:8" ht="21" customHeight="1" x14ac:dyDescent="0.25">
      <c r="A10" s="17" t="s">
        <v>13</v>
      </c>
      <c r="B10" s="17"/>
      <c r="C10" s="20">
        <f>SUM(C11:C17)</f>
        <v>5241394142.2399998</v>
      </c>
      <c r="D10" s="20">
        <f>SUM(D11:D17)</f>
        <v>5802165003.96</v>
      </c>
      <c r="E10" s="17" t="s">
        <v>14</v>
      </c>
      <c r="F10" s="17"/>
      <c r="G10" s="20">
        <f>SUM(G11:G19)</f>
        <v>5178569098.0200005</v>
      </c>
      <c r="H10" s="20">
        <f>SUM(H11:H19)</f>
        <v>3797104138.4000001</v>
      </c>
    </row>
    <row r="11" spans="1:8" ht="13.9" customHeight="1" x14ac:dyDescent="0.25">
      <c r="A11" s="21"/>
      <c r="B11" s="22" t="s">
        <v>15</v>
      </c>
      <c r="C11" s="18">
        <v>11467288.49</v>
      </c>
      <c r="D11" s="18">
        <v>11667288.49</v>
      </c>
      <c r="E11" s="23"/>
      <c r="F11" s="22" t="s">
        <v>16</v>
      </c>
      <c r="G11" s="18">
        <v>91610871.430000007</v>
      </c>
      <c r="H11" s="18">
        <v>301416565.89999998</v>
      </c>
    </row>
    <row r="12" spans="1:8" ht="13.9" customHeight="1" x14ac:dyDescent="0.25">
      <c r="A12" s="21"/>
      <c r="B12" s="22" t="s">
        <v>17</v>
      </c>
      <c r="C12" s="18">
        <v>409044979.94</v>
      </c>
      <c r="D12" s="18">
        <v>235692307.93000001</v>
      </c>
      <c r="E12" s="23"/>
      <c r="F12" s="22" t="s">
        <v>18</v>
      </c>
      <c r="G12" s="18">
        <v>1003026429.77</v>
      </c>
      <c r="H12" s="18">
        <v>433515719.19999999</v>
      </c>
    </row>
    <row r="13" spans="1:8" ht="13.9" customHeight="1" x14ac:dyDescent="0.25">
      <c r="A13" s="21"/>
      <c r="B13" s="22" t="s">
        <v>19</v>
      </c>
      <c r="C13" s="18">
        <v>912503297.94000006</v>
      </c>
      <c r="D13" s="18">
        <v>1569673612.23</v>
      </c>
      <c r="E13" s="23"/>
      <c r="F13" s="22" t="s">
        <v>20</v>
      </c>
      <c r="G13" s="18">
        <v>0</v>
      </c>
      <c r="H13" s="18">
        <v>113864.89</v>
      </c>
    </row>
    <row r="14" spans="1:8" ht="13.9" customHeight="1" x14ac:dyDescent="0.25">
      <c r="A14" s="21"/>
      <c r="B14" s="22" t="s">
        <v>21</v>
      </c>
      <c r="C14" s="18">
        <v>740606021.53999996</v>
      </c>
      <c r="D14" s="18">
        <v>1751613458.24</v>
      </c>
      <c r="E14" s="23"/>
      <c r="F14" s="22" t="s">
        <v>22</v>
      </c>
      <c r="G14" s="18">
        <v>4787656.8600000003</v>
      </c>
      <c r="H14" s="18">
        <v>3969261.69</v>
      </c>
    </row>
    <row r="15" spans="1:8" ht="13.9" customHeight="1" x14ac:dyDescent="0.25">
      <c r="A15" s="21"/>
      <c r="B15" s="22" t="s">
        <v>23</v>
      </c>
      <c r="C15" s="18">
        <v>230613437.88999999</v>
      </c>
      <c r="D15" s="18">
        <v>170613437.88999999</v>
      </c>
      <c r="E15" s="23"/>
      <c r="F15" s="22" t="s">
        <v>24</v>
      </c>
      <c r="G15" s="18">
        <v>121309834.48999999</v>
      </c>
      <c r="H15" s="18">
        <v>169895704.34999999</v>
      </c>
    </row>
    <row r="16" spans="1:8" ht="22.5" customHeight="1" x14ac:dyDescent="0.25">
      <c r="A16" s="21"/>
      <c r="B16" s="22" t="s">
        <v>25</v>
      </c>
      <c r="C16" s="18">
        <v>1428110.03</v>
      </c>
      <c r="D16" s="18">
        <v>1436311.98</v>
      </c>
      <c r="E16" s="23"/>
      <c r="F16" s="22" t="s">
        <v>26</v>
      </c>
      <c r="G16" s="18"/>
      <c r="H16" s="18"/>
    </row>
    <row r="17" spans="1:8" ht="13.9" customHeight="1" x14ac:dyDescent="0.25">
      <c r="A17" s="21"/>
      <c r="B17" s="22" t="s">
        <v>27</v>
      </c>
      <c r="C17" s="18">
        <v>2935731006.4099998</v>
      </c>
      <c r="D17" s="18">
        <v>2061468587.2</v>
      </c>
      <c r="E17" s="23"/>
      <c r="F17" s="22" t="s">
        <v>28</v>
      </c>
      <c r="G17" s="18">
        <v>1007834305.47</v>
      </c>
      <c r="H17" s="18">
        <v>644793022.37</v>
      </c>
    </row>
    <row r="18" spans="1:8" ht="15" customHeight="1" x14ac:dyDescent="0.25">
      <c r="A18" s="17" t="s">
        <v>29</v>
      </c>
      <c r="B18" s="17"/>
      <c r="C18" s="20">
        <f>SUM(C19:C25)</f>
        <v>5300108007.2900009</v>
      </c>
      <c r="D18" s="20">
        <f>SUM(D19:D25)</f>
        <v>3135795099.0799999</v>
      </c>
      <c r="E18" s="23"/>
      <c r="F18" s="22" t="s">
        <v>30</v>
      </c>
      <c r="G18" s="18"/>
      <c r="H18" s="18"/>
    </row>
    <row r="19" spans="1:8" ht="13.9" customHeight="1" x14ac:dyDescent="0.25">
      <c r="A19" s="21"/>
      <c r="B19" s="22" t="s">
        <v>31</v>
      </c>
      <c r="C19" s="18"/>
      <c r="D19" s="18"/>
      <c r="E19" s="23"/>
      <c r="F19" s="22" t="s">
        <v>32</v>
      </c>
      <c r="G19" s="18">
        <v>2950000000</v>
      </c>
      <c r="H19" s="18">
        <v>2243400000</v>
      </c>
    </row>
    <row r="20" spans="1:8" ht="13.9" customHeight="1" x14ac:dyDescent="0.25">
      <c r="A20" s="21"/>
      <c r="B20" s="22" t="s">
        <v>33</v>
      </c>
      <c r="C20" s="18">
        <v>2185110704.5300002</v>
      </c>
      <c r="D20" s="18">
        <v>1258178036.2</v>
      </c>
      <c r="E20" s="17" t="s">
        <v>34</v>
      </c>
      <c r="F20" s="17"/>
      <c r="G20" s="20">
        <f>SUM(G21:G23)</f>
        <v>0</v>
      </c>
      <c r="H20" s="20">
        <f>SUM(H21:H23)</f>
        <v>39755697.850000001</v>
      </c>
    </row>
    <row r="21" spans="1:8" ht="13.9" customHeight="1" x14ac:dyDescent="0.25">
      <c r="A21" s="21"/>
      <c r="B21" s="22" t="s">
        <v>35</v>
      </c>
      <c r="C21" s="18">
        <v>3114997302.7600002</v>
      </c>
      <c r="D21" s="18">
        <v>1877617062.8800001</v>
      </c>
      <c r="E21" s="23"/>
      <c r="F21" s="22" t="s">
        <v>36</v>
      </c>
      <c r="G21" s="18"/>
      <c r="H21" s="18"/>
    </row>
    <row r="22" spans="1:8" ht="15" customHeight="1" x14ac:dyDescent="0.25">
      <c r="A22" s="21"/>
      <c r="B22" s="22" t="s">
        <v>37</v>
      </c>
      <c r="C22" s="18"/>
      <c r="D22" s="18"/>
      <c r="E22" s="23"/>
      <c r="F22" s="22" t="s">
        <v>38</v>
      </c>
      <c r="G22" s="18"/>
      <c r="H22" s="18"/>
    </row>
    <row r="23" spans="1:8" ht="13.9" customHeight="1" x14ac:dyDescent="0.25">
      <c r="A23" s="21"/>
      <c r="B23" s="22" t="s">
        <v>39</v>
      </c>
      <c r="C23" s="18"/>
      <c r="D23" s="18"/>
      <c r="E23" s="23"/>
      <c r="F23" s="22" t="s">
        <v>40</v>
      </c>
      <c r="G23" s="18">
        <v>0</v>
      </c>
      <c r="H23" s="18">
        <v>39755697.850000001</v>
      </c>
    </row>
    <row r="24" spans="1:8" ht="15" customHeight="1" x14ac:dyDescent="0.25">
      <c r="A24" s="21"/>
      <c r="B24" s="22" t="s">
        <v>41</v>
      </c>
      <c r="C24" s="18"/>
      <c r="D24" s="18"/>
      <c r="E24" s="17" t="s">
        <v>42</v>
      </c>
      <c r="F24" s="17"/>
      <c r="G24" s="20">
        <f>SUM(G25:G26)</f>
        <v>0</v>
      </c>
      <c r="H24" s="20">
        <f>SUM(H25:H26)</f>
        <v>0</v>
      </c>
    </row>
    <row r="25" spans="1:8" ht="15" customHeight="1" x14ac:dyDescent="0.25">
      <c r="A25" s="21"/>
      <c r="B25" s="22" t="s">
        <v>43</v>
      </c>
      <c r="C25" s="18"/>
      <c r="D25" s="18"/>
      <c r="E25" s="23"/>
      <c r="F25" s="22" t="s">
        <v>44</v>
      </c>
      <c r="G25" s="18">
        <v>0</v>
      </c>
      <c r="H25" s="18">
        <v>0</v>
      </c>
    </row>
    <row r="26" spans="1:8" ht="18.75" customHeight="1" x14ac:dyDescent="0.25">
      <c r="A26" s="17" t="s">
        <v>45</v>
      </c>
      <c r="B26" s="17"/>
      <c r="C26" s="20">
        <f>SUM(C27:C31)</f>
        <v>0</v>
      </c>
      <c r="D26" s="20">
        <f>SUM(D27:D31)</f>
        <v>0</v>
      </c>
      <c r="E26" s="23"/>
      <c r="F26" s="22" t="s">
        <v>46</v>
      </c>
      <c r="G26" s="18"/>
      <c r="H26" s="18"/>
    </row>
    <row r="27" spans="1:8" ht="18.75" customHeight="1" x14ac:dyDescent="0.25">
      <c r="A27" s="21"/>
      <c r="B27" s="22" t="s">
        <v>47</v>
      </c>
      <c r="C27" s="18"/>
      <c r="D27" s="18"/>
      <c r="E27" s="17" t="s">
        <v>48</v>
      </c>
      <c r="F27" s="17"/>
      <c r="G27" s="20"/>
      <c r="H27" s="20"/>
    </row>
    <row r="28" spans="1:8" ht="18.75" customHeight="1" x14ac:dyDescent="0.25">
      <c r="A28" s="21"/>
      <c r="B28" s="22" t="s">
        <v>49</v>
      </c>
      <c r="C28" s="18"/>
      <c r="D28" s="18"/>
      <c r="E28" s="17" t="s">
        <v>50</v>
      </c>
      <c r="F28" s="17"/>
      <c r="G28" s="20">
        <f>SUM(G29:G31)</f>
        <v>0</v>
      </c>
      <c r="H28" s="20">
        <f>SUM(H29:H31)</f>
        <v>0</v>
      </c>
    </row>
    <row r="29" spans="1:8" ht="18.75" customHeight="1" x14ac:dyDescent="0.25">
      <c r="A29" s="21"/>
      <c r="B29" s="22" t="s">
        <v>51</v>
      </c>
      <c r="C29" s="18"/>
      <c r="D29" s="18"/>
      <c r="E29" s="23"/>
      <c r="F29" s="22" t="s">
        <v>52</v>
      </c>
      <c r="G29" s="18"/>
      <c r="H29" s="18"/>
    </row>
    <row r="30" spans="1:8" ht="18.75" customHeight="1" x14ac:dyDescent="0.25">
      <c r="A30" s="21"/>
      <c r="B30" s="22" t="s">
        <v>53</v>
      </c>
      <c r="C30" s="18"/>
      <c r="D30" s="18"/>
      <c r="E30" s="23"/>
      <c r="F30" s="22" t="s">
        <v>54</v>
      </c>
      <c r="G30" s="18"/>
      <c r="H30" s="18"/>
    </row>
    <row r="31" spans="1:8" ht="18.75" customHeight="1" x14ac:dyDescent="0.25">
      <c r="A31" s="21"/>
      <c r="B31" s="22" t="s">
        <v>55</v>
      </c>
      <c r="C31" s="18"/>
      <c r="D31" s="18"/>
      <c r="E31" s="23"/>
      <c r="F31" s="22" t="s">
        <v>56</v>
      </c>
      <c r="G31" s="18"/>
      <c r="H31" s="18"/>
    </row>
    <row r="32" spans="1:8" ht="21" customHeight="1" x14ac:dyDescent="0.25">
      <c r="A32" s="17" t="s">
        <v>57</v>
      </c>
      <c r="B32" s="17"/>
      <c r="C32" s="20">
        <f>SUM(C33:C37)</f>
        <v>0</v>
      </c>
      <c r="D32" s="20">
        <f>SUM(D33:D37)</f>
        <v>0</v>
      </c>
      <c r="E32" s="17" t="s">
        <v>58</v>
      </c>
      <c r="F32" s="17"/>
      <c r="G32" s="20">
        <f>SUM(G33:G38)</f>
        <v>47210165.950000003</v>
      </c>
      <c r="H32" s="20">
        <f>SUM(H33:H38)</f>
        <v>12374241.84</v>
      </c>
    </row>
    <row r="33" spans="1:8" ht="13.9" customHeight="1" x14ac:dyDescent="0.25">
      <c r="A33" s="21"/>
      <c r="B33" s="22" t="s">
        <v>59</v>
      </c>
      <c r="C33" s="18"/>
      <c r="D33" s="18"/>
      <c r="E33" s="23"/>
      <c r="F33" s="22" t="s">
        <v>60</v>
      </c>
      <c r="G33" s="18">
        <v>1500000</v>
      </c>
      <c r="H33" s="18">
        <v>1500000</v>
      </c>
    </row>
    <row r="34" spans="1:8" ht="13.9" customHeight="1" x14ac:dyDescent="0.25">
      <c r="A34" s="21"/>
      <c r="B34" s="22" t="s">
        <v>61</v>
      </c>
      <c r="C34" s="18"/>
      <c r="D34" s="18"/>
      <c r="E34" s="23"/>
      <c r="F34" s="22" t="s">
        <v>62</v>
      </c>
      <c r="G34" s="18"/>
      <c r="H34" s="18"/>
    </row>
    <row r="35" spans="1:8" ht="15" customHeight="1" x14ac:dyDescent="0.25">
      <c r="A35" s="21"/>
      <c r="B35" s="22" t="s">
        <v>63</v>
      </c>
      <c r="C35" s="18"/>
      <c r="D35" s="18"/>
      <c r="E35" s="23"/>
      <c r="F35" s="22" t="s">
        <v>64</v>
      </c>
      <c r="G35" s="18"/>
      <c r="H35" s="18"/>
    </row>
    <row r="36" spans="1:8" ht="21" customHeight="1" x14ac:dyDescent="0.25">
      <c r="A36" s="21"/>
      <c r="B36" s="22" t="s">
        <v>65</v>
      </c>
      <c r="C36" s="18"/>
      <c r="D36" s="18"/>
      <c r="E36" s="23"/>
      <c r="F36" s="22" t="s">
        <v>66</v>
      </c>
      <c r="G36" s="18"/>
      <c r="H36" s="18"/>
    </row>
    <row r="37" spans="1:8" ht="21" customHeight="1" x14ac:dyDescent="0.25">
      <c r="A37" s="21"/>
      <c r="B37" s="22" t="s">
        <v>67</v>
      </c>
      <c r="C37" s="18"/>
      <c r="D37" s="18"/>
      <c r="E37" s="23"/>
      <c r="F37" s="22" t="s">
        <v>68</v>
      </c>
      <c r="G37" s="18">
        <v>45710165.950000003</v>
      </c>
      <c r="H37" s="18">
        <v>10874241.84</v>
      </c>
    </row>
    <row r="38" spans="1:8" ht="13.9" customHeight="1" x14ac:dyDescent="0.25">
      <c r="A38" s="24" t="s">
        <v>69</v>
      </c>
      <c r="B38" s="24"/>
      <c r="C38" s="18"/>
      <c r="D38" s="18"/>
      <c r="E38" s="23"/>
      <c r="F38" s="22" t="s">
        <v>70</v>
      </c>
      <c r="G38" s="18"/>
      <c r="H38" s="18"/>
    </row>
    <row r="39" spans="1:8" ht="19.5" customHeight="1" x14ac:dyDescent="0.25">
      <c r="A39" s="17" t="s">
        <v>71</v>
      </c>
      <c r="B39" s="17"/>
      <c r="C39" s="20">
        <f>SUM(C40:C41)</f>
        <v>-69417575.859999999</v>
      </c>
      <c r="D39" s="20">
        <f>SUM(D40:D41)</f>
        <v>-69417575.859999999</v>
      </c>
      <c r="E39" s="17" t="s">
        <v>72</v>
      </c>
      <c r="F39" s="17"/>
      <c r="G39" s="20">
        <f>SUM(G40:G42)</f>
        <v>0</v>
      </c>
      <c r="H39" s="20">
        <f>SUM(H40:H42)</f>
        <v>0</v>
      </c>
    </row>
    <row r="40" spans="1:8" ht="15" customHeight="1" x14ac:dyDescent="0.25">
      <c r="A40" s="21"/>
      <c r="B40" s="22" t="s">
        <v>73</v>
      </c>
      <c r="C40" s="18">
        <v>-69417575.859999999</v>
      </c>
      <c r="D40" s="18">
        <v>-69417575.859999999</v>
      </c>
      <c r="E40" s="23"/>
      <c r="F40" s="22" t="s">
        <v>74</v>
      </c>
      <c r="G40" s="18"/>
      <c r="H40" s="18"/>
    </row>
    <row r="41" spans="1:8" ht="13.9" customHeight="1" x14ac:dyDescent="0.25">
      <c r="A41" s="21"/>
      <c r="B41" s="22" t="s">
        <v>75</v>
      </c>
      <c r="C41" s="18"/>
      <c r="D41" s="18"/>
      <c r="E41" s="23"/>
      <c r="F41" s="22" t="s">
        <v>76</v>
      </c>
      <c r="G41" s="18"/>
      <c r="H41" s="18"/>
    </row>
    <row r="42" spans="1:8" ht="13.9" customHeight="1" x14ac:dyDescent="0.25">
      <c r="A42" s="17" t="s">
        <v>77</v>
      </c>
      <c r="B42" s="17"/>
      <c r="C42" s="20">
        <f>SUM(C43:C46)</f>
        <v>0</v>
      </c>
      <c r="D42" s="20">
        <f>SUM(D43:D46)</f>
        <v>0</v>
      </c>
      <c r="E42" s="23"/>
      <c r="F42" s="22" t="s">
        <v>78</v>
      </c>
      <c r="G42" s="18"/>
      <c r="H42" s="18"/>
    </row>
    <row r="43" spans="1:8" ht="13.9" customHeight="1" x14ac:dyDescent="0.25">
      <c r="A43" s="21"/>
      <c r="B43" s="22" t="s">
        <v>79</v>
      </c>
      <c r="C43" s="18"/>
      <c r="D43" s="18"/>
      <c r="E43" s="17" t="s">
        <v>80</v>
      </c>
      <c r="F43" s="17"/>
      <c r="G43" s="20">
        <f>SUM(G44:G46)</f>
        <v>1808531187.6099999</v>
      </c>
      <c r="H43" s="20">
        <f>SUM(H44:H46)</f>
        <v>914901110.50999999</v>
      </c>
    </row>
    <row r="44" spans="1:8" ht="13.9" customHeight="1" x14ac:dyDescent="0.25">
      <c r="A44" s="21"/>
      <c r="B44" s="22" t="s">
        <v>81</v>
      </c>
      <c r="C44" s="18"/>
      <c r="D44" s="18"/>
      <c r="E44" s="23"/>
      <c r="F44" s="22" t="s">
        <v>82</v>
      </c>
      <c r="G44" s="18">
        <v>9047945.5</v>
      </c>
      <c r="H44" s="18">
        <v>4081575.06</v>
      </c>
    </row>
    <row r="45" spans="1:8" ht="19.5" customHeight="1" x14ac:dyDescent="0.25">
      <c r="A45" s="21"/>
      <c r="B45" s="22" t="s">
        <v>83</v>
      </c>
      <c r="C45" s="18"/>
      <c r="D45" s="18"/>
      <c r="E45" s="23"/>
      <c r="F45" s="22" t="s">
        <v>84</v>
      </c>
      <c r="G45" s="18">
        <v>17749385.77</v>
      </c>
      <c r="H45" s="18">
        <v>17730906.969999999</v>
      </c>
    </row>
    <row r="46" spans="1:8" ht="13.9" customHeight="1" x14ac:dyDescent="0.25">
      <c r="A46" s="21"/>
      <c r="B46" s="22" t="s">
        <v>85</v>
      </c>
      <c r="C46" s="18"/>
      <c r="D46" s="18"/>
      <c r="E46" s="23"/>
      <c r="F46" s="22" t="s">
        <v>86</v>
      </c>
      <c r="G46" s="18">
        <v>1781733856.3399999</v>
      </c>
      <c r="H46" s="18">
        <v>893088628.48000002</v>
      </c>
    </row>
    <row r="47" spans="1:8" ht="13.9" customHeight="1" x14ac:dyDescent="0.25">
      <c r="A47" s="21"/>
      <c r="B47" s="25"/>
      <c r="C47" s="19"/>
      <c r="D47" s="19"/>
      <c r="E47" s="26"/>
      <c r="F47" s="25"/>
      <c r="G47" s="18"/>
      <c r="H47" s="18"/>
    </row>
    <row r="48" spans="1:8" ht="21.75" customHeight="1" x14ac:dyDescent="0.25">
      <c r="A48" s="17" t="s">
        <v>87</v>
      </c>
      <c r="B48" s="27"/>
      <c r="C48" s="20">
        <f>+C42+C39+C32+C26+C18+C10</f>
        <v>10472084573.670002</v>
      </c>
      <c r="D48" s="20">
        <f>+D42+D39+D32+D26+D18+D10</f>
        <v>8868542527.1800003</v>
      </c>
      <c r="E48" s="17" t="s">
        <v>88</v>
      </c>
      <c r="F48" s="17"/>
      <c r="G48" s="20">
        <f>+G43+G39+G32+G28+G27+G24+G20+G10</f>
        <v>7034310451.5799999</v>
      </c>
      <c r="H48" s="20">
        <f>+H43+H39+H32+H28+H27+H24+H20+H10</f>
        <v>4764135188.6000004</v>
      </c>
    </row>
    <row r="49" spans="1:8" ht="13.9" customHeight="1" x14ac:dyDescent="0.25">
      <c r="A49" s="21"/>
      <c r="B49" s="28"/>
      <c r="C49" s="19"/>
      <c r="D49" s="19"/>
      <c r="E49" s="26"/>
      <c r="F49" s="29"/>
      <c r="G49" s="18"/>
      <c r="H49" s="18"/>
    </row>
    <row r="50" spans="1:8" ht="13.9" customHeight="1" x14ac:dyDescent="0.25">
      <c r="A50" s="17" t="s">
        <v>89</v>
      </c>
      <c r="B50" s="17"/>
      <c r="C50" s="18"/>
      <c r="D50" s="18"/>
      <c r="E50" s="17" t="s">
        <v>90</v>
      </c>
      <c r="F50" s="17"/>
      <c r="G50" s="30"/>
      <c r="H50" s="18"/>
    </row>
    <row r="51" spans="1:8" ht="13.9" customHeight="1" x14ac:dyDescent="0.25">
      <c r="A51" s="24" t="s">
        <v>91</v>
      </c>
      <c r="B51" s="24"/>
      <c r="C51" s="18">
        <v>177101722.25</v>
      </c>
      <c r="D51" s="18">
        <v>177101722.25</v>
      </c>
      <c r="E51" s="24" t="s">
        <v>92</v>
      </c>
      <c r="F51" s="24"/>
      <c r="G51" s="30"/>
      <c r="H51" s="18"/>
    </row>
    <row r="52" spans="1:8" ht="13.9" customHeight="1" x14ac:dyDescent="0.25">
      <c r="A52" s="24" t="s">
        <v>93</v>
      </c>
      <c r="B52" s="24"/>
      <c r="C52" s="18"/>
      <c r="D52" s="18"/>
      <c r="E52" s="24" t="s">
        <v>94</v>
      </c>
      <c r="F52" s="24"/>
      <c r="G52" s="30"/>
      <c r="H52" s="18"/>
    </row>
    <row r="53" spans="1:8" ht="19.5" customHeight="1" x14ac:dyDescent="0.25">
      <c r="A53" s="24" t="s">
        <v>95</v>
      </c>
      <c r="B53" s="24"/>
      <c r="C53" s="18">
        <v>17113961519.83</v>
      </c>
      <c r="D53" s="18">
        <v>15891807451.4</v>
      </c>
      <c r="E53" s="24" t="s">
        <v>96</v>
      </c>
      <c r="F53" s="24"/>
      <c r="G53" s="18">
        <v>2445917182.3800001</v>
      </c>
      <c r="H53" s="18">
        <v>2580416225.5300002</v>
      </c>
    </row>
    <row r="54" spans="1:8" ht="13.9" customHeight="1" x14ac:dyDescent="0.25">
      <c r="A54" s="24" t="s">
        <v>97</v>
      </c>
      <c r="B54" s="24"/>
      <c r="C54" s="18">
        <v>2347700480.1300001</v>
      </c>
      <c r="D54" s="18">
        <v>2252684210.3400002</v>
      </c>
      <c r="E54" s="24" t="s">
        <v>98</v>
      </c>
      <c r="F54" s="24"/>
      <c r="G54" s="30"/>
      <c r="H54" s="18"/>
    </row>
    <row r="55" spans="1:8" ht="21" customHeight="1" x14ac:dyDescent="0.25">
      <c r="A55" s="24" t="s">
        <v>99</v>
      </c>
      <c r="B55" s="24"/>
      <c r="C55" s="18">
        <v>40788400.280000001</v>
      </c>
      <c r="D55" s="18">
        <v>32143177.789999999</v>
      </c>
      <c r="E55" s="24" t="s">
        <v>100</v>
      </c>
      <c r="F55" s="24"/>
      <c r="G55" s="30"/>
      <c r="H55" s="18"/>
    </row>
    <row r="56" spans="1:8" ht="21.75" customHeight="1" x14ac:dyDescent="0.25">
      <c r="A56" s="24" t="s">
        <v>101</v>
      </c>
      <c r="B56" s="24"/>
      <c r="C56" s="18"/>
      <c r="D56" s="18"/>
      <c r="E56" s="24" t="s">
        <v>102</v>
      </c>
      <c r="F56" s="24"/>
      <c r="G56" s="30"/>
      <c r="H56" s="18"/>
    </row>
    <row r="57" spans="1:8" ht="13.9" customHeight="1" x14ac:dyDescent="0.25">
      <c r="A57" s="24" t="s">
        <v>103</v>
      </c>
      <c r="B57" s="24"/>
      <c r="C57" s="18">
        <v>279317524.39999998</v>
      </c>
      <c r="D57" s="18">
        <v>6915676.4900000002</v>
      </c>
      <c r="E57" s="23"/>
      <c r="F57" s="31"/>
      <c r="G57" s="30"/>
      <c r="H57" s="18"/>
    </row>
    <row r="58" spans="1:8" ht="20.25" customHeight="1" x14ac:dyDescent="0.25">
      <c r="A58" s="24" t="s">
        <v>104</v>
      </c>
      <c r="B58" s="24"/>
      <c r="C58" s="18"/>
      <c r="D58" s="18"/>
      <c r="E58" s="17" t="s">
        <v>105</v>
      </c>
      <c r="F58" s="17"/>
      <c r="G58" s="20">
        <f>SUM(G51:G56)</f>
        <v>2445917182.3800001</v>
      </c>
      <c r="H58" s="20">
        <f>SUM(H51:H56)</f>
        <v>2580416225.5300002</v>
      </c>
    </row>
    <row r="59" spans="1:8" ht="13.9" customHeight="1" x14ac:dyDescent="0.25">
      <c r="A59" s="24" t="s">
        <v>106</v>
      </c>
      <c r="B59" s="24"/>
      <c r="C59" s="18"/>
      <c r="D59" s="18"/>
      <c r="E59" s="23"/>
      <c r="F59" s="32"/>
      <c r="G59" s="30"/>
      <c r="H59" s="18"/>
    </row>
    <row r="60" spans="1:8" ht="13.9" customHeight="1" x14ac:dyDescent="0.25">
      <c r="A60" s="21"/>
      <c r="B60" s="22"/>
      <c r="C60" s="18"/>
      <c r="D60" s="18"/>
      <c r="E60" s="17" t="s">
        <v>107</v>
      </c>
      <c r="F60" s="17"/>
      <c r="G60" s="33">
        <f>+G58+G48</f>
        <v>9480227633.9599991</v>
      </c>
      <c r="H60" s="33">
        <f>+H58+H48</f>
        <v>7344551414.1300011</v>
      </c>
    </row>
    <row r="61" spans="1:8" ht="23.25" customHeight="1" x14ac:dyDescent="0.25">
      <c r="A61" s="17" t="s">
        <v>108</v>
      </c>
      <c r="B61" s="17"/>
      <c r="C61" s="20">
        <f>SUM(C51:C59)</f>
        <v>19958869646.890003</v>
      </c>
      <c r="D61" s="20">
        <f>SUM(D51:D59)</f>
        <v>18360652238.27</v>
      </c>
      <c r="E61" s="23"/>
      <c r="F61" s="22"/>
      <c r="G61" s="30"/>
      <c r="H61" s="18"/>
    </row>
    <row r="62" spans="1:8" ht="13.9" customHeight="1" x14ac:dyDescent="0.25">
      <c r="A62" s="21"/>
      <c r="B62" s="22"/>
      <c r="C62" s="18"/>
      <c r="D62" s="18"/>
      <c r="E62" s="17" t="s">
        <v>109</v>
      </c>
      <c r="F62" s="17"/>
      <c r="G62" s="30"/>
      <c r="H62" s="18"/>
    </row>
    <row r="63" spans="1:8" ht="13.9" customHeight="1" x14ac:dyDescent="0.25">
      <c r="A63" s="17" t="s">
        <v>110</v>
      </c>
      <c r="B63" s="17"/>
      <c r="C63" s="20">
        <f>+C61+C48</f>
        <v>30430954220.560005</v>
      </c>
      <c r="D63" s="20">
        <f>+D61+D48</f>
        <v>27229194765.450001</v>
      </c>
      <c r="E63" s="23"/>
      <c r="F63" s="31"/>
      <c r="G63" s="30"/>
      <c r="H63" s="18"/>
    </row>
    <row r="64" spans="1:8" ht="24.75" customHeight="1" x14ac:dyDescent="0.25">
      <c r="A64" s="21"/>
      <c r="B64" s="22"/>
      <c r="C64" s="18"/>
      <c r="D64" s="18"/>
      <c r="E64" s="17" t="s">
        <v>111</v>
      </c>
      <c r="F64" s="17"/>
      <c r="G64" s="33">
        <f>SUM(G65:G67)</f>
        <v>4567902448.1300001</v>
      </c>
      <c r="H64" s="33">
        <f>SUM(H65:H67)</f>
        <v>4438095572.8500004</v>
      </c>
    </row>
    <row r="65" spans="1:8" ht="13.9" customHeight="1" x14ac:dyDescent="0.25">
      <c r="A65" s="21"/>
      <c r="B65" s="22"/>
      <c r="C65" s="18"/>
      <c r="D65" s="18"/>
      <c r="E65" s="24" t="s">
        <v>112</v>
      </c>
      <c r="F65" s="24"/>
      <c r="G65" s="30">
        <v>4567902448.1300001</v>
      </c>
      <c r="H65" s="18">
        <v>4438095572.8500004</v>
      </c>
    </row>
    <row r="66" spans="1:8" ht="13.9" customHeight="1" x14ac:dyDescent="0.25">
      <c r="A66" s="21"/>
      <c r="B66" s="22"/>
      <c r="C66" s="18"/>
      <c r="D66" s="18"/>
      <c r="E66" s="24" t="s">
        <v>113</v>
      </c>
      <c r="F66" s="24"/>
      <c r="G66" s="30"/>
      <c r="H66" s="18"/>
    </row>
    <row r="67" spans="1:8" ht="13.9" customHeight="1" x14ac:dyDescent="0.25">
      <c r="A67" s="21"/>
      <c r="B67" s="22"/>
      <c r="C67" s="18"/>
      <c r="D67" s="18"/>
      <c r="E67" s="24" t="s">
        <v>114</v>
      </c>
      <c r="F67" s="24"/>
      <c r="G67" s="30"/>
      <c r="H67" s="18"/>
    </row>
    <row r="68" spans="1:8" ht="13.9" customHeight="1" x14ac:dyDescent="0.25">
      <c r="A68" s="21"/>
      <c r="B68" s="22"/>
      <c r="C68" s="18"/>
      <c r="D68" s="18"/>
      <c r="E68" s="23"/>
      <c r="F68" s="22"/>
      <c r="G68" s="30"/>
      <c r="H68" s="18"/>
    </row>
    <row r="69" spans="1:8" ht="21.75" customHeight="1" x14ac:dyDescent="0.25">
      <c r="A69" s="21"/>
      <c r="B69" s="22"/>
      <c r="C69" s="18"/>
      <c r="D69" s="18"/>
      <c r="E69" s="17" t="s">
        <v>115</v>
      </c>
      <c r="F69" s="17"/>
      <c r="G69" s="33">
        <f>SUM(G70:G74)</f>
        <v>16382824138.74</v>
      </c>
      <c r="H69" s="33">
        <f>SUM(H70:H74)</f>
        <v>15446547778.449997</v>
      </c>
    </row>
    <row r="70" spans="1:8" ht="13.9" customHeight="1" x14ac:dyDescent="0.25">
      <c r="A70" s="21"/>
      <c r="B70" s="22"/>
      <c r="C70" s="18"/>
      <c r="D70" s="18"/>
      <c r="E70" s="24" t="s">
        <v>116</v>
      </c>
      <c r="F70" s="24"/>
      <c r="G70" s="30">
        <v>2699559386.0500002</v>
      </c>
      <c r="H70" s="18">
        <v>3112297521.6199999</v>
      </c>
    </row>
    <row r="71" spans="1:8" ht="13.9" customHeight="1" x14ac:dyDescent="0.25">
      <c r="A71" s="21"/>
      <c r="B71" s="22"/>
      <c r="C71" s="18"/>
      <c r="D71" s="18"/>
      <c r="E71" s="24" t="s">
        <v>117</v>
      </c>
      <c r="F71" s="24"/>
      <c r="G71" s="30">
        <v>25062111079.580002</v>
      </c>
      <c r="H71" s="18">
        <v>21949813557.959999</v>
      </c>
    </row>
    <row r="72" spans="1:8" ht="13.9" customHeight="1" x14ac:dyDescent="0.25">
      <c r="A72" s="21"/>
      <c r="B72" s="22"/>
      <c r="C72" s="18"/>
      <c r="D72" s="18"/>
      <c r="E72" s="24" t="s">
        <v>118</v>
      </c>
      <c r="F72" s="24"/>
      <c r="G72" s="30">
        <v>73575785.939999998</v>
      </c>
      <c r="H72" s="18">
        <v>73702485.939999998</v>
      </c>
    </row>
    <row r="73" spans="1:8" ht="13.9" customHeight="1" x14ac:dyDescent="0.25">
      <c r="A73" s="21"/>
      <c r="B73" s="22"/>
      <c r="C73" s="18"/>
      <c r="D73" s="18"/>
      <c r="E73" s="24" t="s">
        <v>119</v>
      </c>
      <c r="F73" s="24"/>
      <c r="G73" s="30"/>
      <c r="H73" s="18"/>
    </row>
    <row r="74" spans="1:8" ht="13.9" customHeight="1" x14ac:dyDescent="0.25">
      <c r="A74" s="21"/>
      <c r="B74" s="22"/>
      <c r="C74" s="18"/>
      <c r="D74" s="18"/>
      <c r="E74" s="24" t="s">
        <v>120</v>
      </c>
      <c r="F74" s="24"/>
      <c r="G74" s="30">
        <v>-11452422112.83</v>
      </c>
      <c r="H74" s="18">
        <v>-9689265787.0699997</v>
      </c>
    </row>
    <row r="75" spans="1:8" ht="13.9" customHeight="1" x14ac:dyDescent="0.25">
      <c r="A75" s="21"/>
      <c r="B75" s="22"/>
      <c r="C75" s="18"/>
      <c r="D75" s="18"/>
      <c r="E75" s="23"/>
      <c r="F75" s="22"/>
      <c r="G75" s="30"/>
      <c r="H75" s="18"/>
    </row>
    <row r="76" spans="1:8" ht="21" customHeight="1" x14ac:dyDescent="0.25">
      <c r="A76" s="21"/>
      <c r="B76" s="22"/>
      <c r="C76" s="18"/>
      <c r="D76" s="18"/>
      <c r="E76" s="17" t="s">
        <v>121</v>
      </c>
      <c r="F76" s="17"/>
      <c r="G76" s="30">
        <f>SUM(G77:G78)</f>
        <v>0</v>
      </c>
      <c r="H76" s="30">
        <f>SUM(H77:H78)</f>
        <v>0</v>
      </c>
    </row>
    <row r="77" spans="1:8" ht="13.9" customHeight="1" x14ac:dyDescent="0.25">
      <c r="A77" s="21"/>
      <c r="B77" s="22"/>
      <c r="C77" s="18"/>
      <c r="D77" s="18"/>
      <c r="E77" s="24" t="s">
        <v>122</v>
      </c>
      <c r="F77" s="24"/>
      <c r="G77" s="30"/>
      <c r="H77" s="18"/>
    </row>
    <row r="78" spans="1:8" ht="13.9" customHeight="1" x14ac:dyDescent="0.25">
      <c r="A78" s="21"/>
      <c r="B78" s="22"/>
      <c r="C78" s="18"/>
      <c r="D78" s="18"/>
      <c r="E78" s="24" t="s">
        <v>123</v>
      </c>
      <c r="F78" s="24"/>
      <c r="G78" s="30"/>
      <c r="H78" s="18"/>
    </row>
    <row r="79" spans="1:8" ht="13.9" customHeight="1" x14ac:dyDescent="0.25">
      <c r="A79" s="21"/>
      <c r="B79" s="22"/>
      <c r="C79" s="18"/>
      <c r="D79" s="18"/>
      <c r="E79" s="23"/>
      <c r="F79" s="22"/>
      <c r="G79" s="30"/>
      <c r="H79" s="18"/>
    </row>
    <row r="80" spans="1:8" ht="22.5" customHeight="1" x14ac:dyDescent="0.25">
      <c r="A80" s="21"/>
      <c r="B80" s="22"/>
      <c r="C80" s="18"/>
      <c r="D80" s="18"/>
      <c r="E80" s="17" t="s">
        <v>124</v>
      </c>
      <c r="F80" s="17"/>
      <c r="G80" s="33">
        <f>+G76+G69+G64</f>
        <v>20950726586.869999</v>
      </c>
      <c r="H80" s="33">
        <f>+H76+H69+H64</f>
        <v>19884643351.299995</v>
      </c>
    </row>
    <row r="81" spans="1:8" ht="13.9" customHeight="1" x14ac:dyDescent="0.25">
      <c r="A81" s="21"/>
      <c r="B81" s="22"/>
      <c r="C81" s="18"/>
      <c r="D81" s="18"/>
      <c r="E81" s="23"/>
      <c r="F81" s="22"/>
      <c r="G81" s="30"/>
      <c r="H81" s="18"/>
    </row>
    <row r="82" spans="1:8" ht="22.5" customHeight="1" x14ac:dyDescent="0.25">
      <c r="A82" s="21"/>
      <c r="B82" s="22"/>
      <c r="C82" s="18"/>
      <c r="D82" s="18"/>
      <c r="E82" s="17" t="s">
        <v>125</v>
      </c>
      <c r="F82" s="17"/>
      <c r="G82" s="33">
        <f>+G80+G60</f>
        <v>30430954220.829998</v>
      </c>
      <c r="H82" s="33">
        <f>+H80+H60</f>
        <v>27229194765.429996</v>
      </c>
    </row>
    <row r="83" spans="1:8" ht="13.9" customHeight="1" thickBot="1" x14ac:dyDescent="0.3">
      <c r="A83" s="34"/>
      <c r="B83" s="35"/>
      <c r="C83" s="36"/>
      <c r="D83" s="36"/>
      <c r="E83" s="37"/>
      <c r="F83" s="35"/>
      <c r="G83" s="38"/>
      <c r="H83" s="39"/>
    </row>
    <row r="84" spans="1:8" x14ac:dyDescent="0.25">
      <c r="B84" s="40"/>
      <c r="C84" s="40"/>
      <c r="D84" s="40"/>
      <c r="E84" s="40"/>
      <c r="F84" s="40"/>
      <c r="G84" s="41"/>
      <c r="H84" s="42"/>
    </row>
  </sheetData>
  <mergeCells count="64">
    <mergeCell ref="E80:F80"/>
    <mergeCell ref="E82:F82"/>
    <mergeCell ref="E72:F72"/>
    <mergeCell ref="E73:F73"/>
    <mergeCell ref="E74:F74"/>
    <mergeCell ref="E76:F76"/>
    <mergeCell ref="E77:F77"/>
    <mergeCell ref="E78:F78"/>
    <mergeCell ref="E65:F65"/>
    <mergeCell ref="E66:F66"/>
    <mergeCell ref="E67:F67"/>
    <mergeCell ref="E69:F69"/>
    <mergeCell ref="E70:F70"/>
    <mergeCell ref="E71:F71"/>
    <mergeCell ref="A59:B59"/>
    <mergeCell ref="E60:F60"/>
    <mergeCell ref="A61:B61"/>
    <mergeCell ref="E62:F62"/>
    <mergeCell ref="A63:B63"/>
    <mergeCell ref="E64:F64"/>
    <mergeCell ref="A55:B55"/>
    <mergeCell ref="E55:F55"/>
    <mergeCell ref="A56:B56"/>
    <mergeCell ref="E56:F56"/>
    <mergeCell ref="A57:B57"/>
    <mergeCell ref="A58:B58"/>
    <mergeCell ref="E58:F58"/>
    <mergeCell ref="A52:B52"/>
    <mergeCell ref="E52:F52"/>
    <mergeCell ref="A53:B53"/>
    <mergeCell ref="E53:F53"/>
    <mergeCell ref="A54:B54"/>
    <mergeCell ref="E54:F54"/>
    <mergeCell ref="E43:F43"/>
    <mergeCell ref="A48:B48"/>
    <mergeCell ref="E48:F48"/>
    <mergeCell ref="A50:B50"/>
    <mergeCell ref="E50:F50"/>
    <mergeCell ref="A51:B51"/>
    <mergeCell ref="E51:F51"/>
    <mergeCell ref="A32:B32"/>
    <mergeCell ref="E32:F32"/>
    <mergeCell ref="A38:B38"/>
    <mergeCell ref="A39:B39"/>
    <mergeCell ref="E39:F39"/>
    <mergeCell ref="A42:B42"/>
    <mergeCell ref="A18:B18"/>
    <mergeCell ref="E20:F20"/>
    <mergeCell ref="E24:F24"/>
    <mergeCell ref="A26:B26"/>
    <mergeCell ref="E27:F27"/>
    <mergeCell ref="E28:F28"/>
    <mergeCell ref="A8:B8"/>
    <mergeCell ref="E8:F8"/>
    <mergeCell ref="A9:B9"/>
    <mergeCell ref="E9:F9"/>
    <mergeCell ref="A10:B10"/>
    <mergeCell ref="E10:F10"/>
    <mergeCell ref="A3:H3"/>
    <mergeCell ref="A4:H4"/>
    <mergeCell ref="A5:H5"/>
    <mergeCell ref="A6:H6"/>
    <mergeCell ref="A7:B7"/>
    <mergeCell ref="E7:F7"/>
  </mergeCells>
  <pageMargins left="0.70866141732283472" right="0.70866141732283472" top="0.74803149606299213" bottom="0.74803149606299213" header="0.31496062992125984" footer="0.31496062992125984"/>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74"/>
  <sheetViews>
    <sheetView tabSelected="1" zoomScale="130" zoomScaleNormal="130" workbookViewId="0">
      <selection activeCell="D9" sqref="D9"/>
    </sheetView>
  </sheetViews>
  <sheetFormatPr baseColWidth="10" defaultRowHeight="15" x14ac:dyDescent="0.25"/>
  <cols>
    <col min="1" max="1" width="1.7109375" customWidth="1"/>
    <col min="2" max="2" width="23" customWidth="1"/>
    <col min="3" max="8" width="12.7109375" customWidth="1"/>
    <col min="9" max="9" width="12.140625" customWidth="1"/>
  </cols>
  <sheetData>
    <row r="1" spans="1:9" x14ac:dyDescent="0.25">
      <c r="I1" s="1" t="s">
        <v>126</v>
      </c>
    </row>
    <row r="2" spans="1:9" ht="15.75" thickBot="1" x14ac:dyDescent="0.3"/>
    <row r="3" spans="1:9" ht="13.9" customHeight="1" x14ac:dyDescent="0.25">
      <c r="A3" s="83" t="s">
        <v>127</v>
      </c>
      <c r="B3" s="83"/>
      <c r="C3" s="83"/>
      <c r="D3" s="83"/>
      <c r="E3" s="83"/>
      <c r="F3" s="83"/>
      <c r="G3" s="83"/>
      <c r="H3" s="83"/>
      <c r="I3" s="83"/>
    </row>
    <row r="4" spans="1:9" ht="13.9" customHeight="1" x14ac:dyDescent="0.25">
      <c r="A4" s="84" t="s">
        <v>128</v>
      </c>
      <c r="B4" s="84"/>
      <c r="C4" s="84"/>
      <c r="D4" s="84"/>
      <c r="E4" s="84"/>
      <c r="F4" s="84"/>
      <c r="G4" s="84"/>
      <c r="H4" s="84"/>
      <c r="I4" s="84"/>
    </row>
    <row r="5" spans="1:9" ht="13.9" customHeight="1" x14ac:dyDescent="0.25">
      <c r="A5" s="84" t="s">
        <v>129</v>
      </c>
      <c r="B5" s="84"/>
      <c r="C5" s="84"/>
      <c r="D5" s="84"/>
      <c r="E5" s="84"/>
      <c r="F5" s="84"/>
      <c r="G5" s="84"/>
      <c r="H5" s="84"/>
      <c r="I5" s="84"/>
    </row>
    <row r="6" spans="1:9" ht="13.9" customHeight="1" thickBot="1" x14ac:dyDescent="0.3">
      <c r="A6" s="85" t="s">
        <v>4</v>
      </c>
      <c r="B6" s="85"/>
      <c r="C6" s="85"/>
      <c r="D6" s="85"/>
      <c r="E6" s="85"/>
      <c r="F6" s="85"/>
      <c r="G6" s="85"/>
      <c r="H6" s="85"/>
      <c r="I6" s="85"/>
    </row>
    <row r="7" spans="1:9" ht="22.9" customHeight="1" x14ac:dyDescent="0.25">
      <c r="A7" s="86" t="s">
        <v>212</v>
      </c>
      <c r="B7" s="86"/>
      <c r="C7" s="87" t="s">
        <v>130</v>
      </c>
      <c r="D7" s="86" t="s">
        <v>214</v>
      </c>
      <c r="E7" s="86" t="s">
        <v>215</v>
      </c>
      <c r="F7" s="86" t="s">
        <v>216</v>
      </c>
      <c r="G7" s="87" t="s">
        <v>217</v>
      </c>
      <c r="H7" s="86" t="s">
        <v>218</v>
      </c>
      <c r="I7" s="86" t="s">
        <v>219</v>
      </c>
    </row>
    <row r="8" spans="1:9" ht="27" customHeight="1" thickBot="1" x14ac:dyDescent="0.3">
      <c r="A8" s="85"/>
      <c r="B8" s="85"/>
      <c r="C8" s="88" t="s">
        <v>213</v>
      </c>
      <c r="D8" s="85"/>
      <c r="E8" s="85"/>
      <c r="F8" s="85"/>
      <c r="G8" s="88"/>
      <c r="H8" s="85"/>
      <c r="I8" s="85"/>
    </row>
    <row r="9" spans="1:9" ht="7.5" customHeight="1" x14ac:dyDescent="0.25">
      <c r="A9" s="43"/>
      <c r="B9" s="43"/>
      <c r="C9" s="44"/>
      <c r="D9" s="44"/>
      <c r="E9" s="44"/>
      <c r="F9" s="44"/>
      <c r="G9" s="44"/>
      <c r="H9" s="44"/>
      <c r="I9" s="44"/>
    </row>
    <row r="10" spans="1:9" ht="13.9" customHeight="1" x14ac:dyDescent="0.25">
      <c r="A10" s="45" t="s">
        <v>208</v>
      </c>
      <c r="B10" s="45"/>
      <c r="C10" s="46"/>
      <c r="D10" s="46"/>
      <c r="E10" s="46"/>
      <c r="F10" s="46"/>
      <c r="G10" s="46"/>
      <c r="H10" s="46"/>
      <c r="I10" s="46"/>
    </row>
    <row r="11" spans="1:9" ht="13.9" customHeight="1" x14ac:dyDescent="0.25">
      <c r="A11" s="45" t="s">
        <v>209</v>
      </c>
      <c r="B11" s="45"/>
      <c r="C11" s="47"/>
      <c r="D11" s="47"/>
      <c r="E11" s="47"/>
      <c r="F11" s="47"/>
      <c r="G11" s="47"/>
      <c r="H11" s="47"/>
      <c r="I11" s="47"/>
    </row>
    <row r="12" spans="1:9" ht="13.9" customHeight="1" x14ac:dyDescent="0.25">
      <c r="A12" s="48"/>
      <c r="B12" s="22" t="s">
        <v>131</v>
      </c>
      <c r="C12" s="47"/>
      <c r="D12" s="47"/>
      <c r="E12" s="47"/>
      <c r="F12" s="47"/>
      <c r="G12" s="47"/>
      <c r="H12" s="47"/>
      <c r="I12" s="47"/>
    </row>
    <row r="13" spans="1:9" ht="13.9" customHeight="1" x14ac:dyDescent="0.25">
      <c r="A13" s="23"/>
      <c r="B13" s="22" t="s">
        <v>132</v>
      </c>
      <c r="C13" s="49"/>
      <c r="D13" s="49"/>
      <c r="E13" s="49"/>
      <c r="F13" s="49"/>
      <c r="G13" s="49"/>
      <c r="H13" s="49"/>
      <c r="I13" s="49"/>
    </row>
    <row r="14" spans="1:9" ht="13.9" customHeight="1" x14ac:dyDescent="0.25">
      <c r="A14" s="23"/>
      <c r="B14" s="22" t="s">
        <v>133</v>
      </c>
      <c r="C14" s="49"/>
      <c r="D14" s="49"/>
      <c r="E14" s="49"/>
      <c r="F14" s="49"/>
      <c r="G14" s="49"/>
      <c r="H14" s="49"/>
      <c r="I14" s="49"/>
    </row>
    <row r="15" spans="1:9" ht="13.9" customHeight="1" x14ac:dyDescent="0.25">
      <c r="A15" s="45" t="s">
        <v>210</v>
      </c>
      <c r="B15" s="45"/>
      <c r="C15" s="47"/>
      <c r="D15" s="47"/>
      <c r="E15" s="47"/>
      <c r="F15" s="47"/>
      <c r="G15" s="47"/>
      <c r="H15" s="47"/>
      <c r="I15" s="47"/>
    </row>
    <row r="16" spans="1:9" ht="13.9" customHeight="1" x14ac:dyDescent="0.25">
      <c r="A16" s="48"/>
      <c r="B16" s="22" t="s">
        <v>134</v>
      </c>
      <c r="C16" s="50">
        <v>2121416225.55</v>
      </c>
      <c r="D16" s="47"/>
      <c r="E16" s="51">
        <v>134499043.16999999</v>
      </c>
      <c r="F16" s="47"/>
      <c r="G16" s="50">
        <v>1986917182.3799999</v>
      </c>
      <c r="H16" s="51">
        <v>163543060.85962</v>
      </c>
      <c r="I16" s="47"/>
    </row>
    <row r="17" spans="1:9" ht="13.9" customHeight="1" x14ac:dyDescent="0.25">
      <c r="A17" s="23"/>
      <c r="B17" s="22" t="s">
        <v>135</v>
      </c>
      <c r="C17" s="49"/>
      <c r="D17" s="49"/>
      <c r="E17" s="49"/>
      <c r="F17" s="49"/>
      <c r="G17" s="49"/>
      <c r="H17" s="49"/>
      <c r="I17" s="49"/>
    </row>
    <row r="18" spans="1:9" ht="13.9" customHeight="1" x14ac:dyDescent="0.25">
      <c r="A18" s="23"/>
      <c r="B18" s="22" t="s">
        <v>136</v>
      </c>
      <c r="C18" s="49"/>
      <c r="D18" s="49"/>
      <c r="E18" s="49"/>
      <c r="F18" s="49"/>
      <c r="G18" s="49"/>
      <c r="H18" s="49"/>
      <c r="I18" s="49"/>
    </row>
    <row r="19" spans="1:9" ht="13.9" customHeight="1" x14ac:dyDescent="0.25">
      <c r="A19" s="45" t="s">
        <v>137</v>
      </c>
      <c r="B19" s="45"/>
      <c r="C19" s="49"/>
      <c r="D19" s="52"/>
      <c r="E19" s="52"/>
      <c r="F19" s="52"/>
      <c r="G19" s="52"/>
      <c r="H19" s="52"/>
      <c r="I19" s="52"/>
    </row>
    <row r="20" spans="1:9" ht="7.5" customHeight="1" x14ac:dyDescent="0.25">
      <c r="A20" s="23"/>
      <c r="B20" s="22"/>
      <c r="C20" s="49"/>
      <c r="D20" s="49"/>
      <c r="E20" s="49"/>
      <c r="F20" s="49"/>
      <c r="G20" s="49"/>
      <c r="H20" s="49"/>
      <c r="I20" s="49"/>
    </row>
    <row r="21" spans="1:9" ht="18" customHeight="1" x14ac:dyDescent="0.25">
      <c r="A21" s="45" t="s">
        <v>211</v>
      </c>
      <c r="B21" s="45"/>
      <c r="C21" s="47"/>
      <c r="D21" s="47"/>
      <c r="E21" s="47"/>
      <c r="F21" s="47"/>
      <c r="G21" s="47"/>
      <c r="H21" s="47"/>
      <c r="I21" s="47"/>
    </row>
    <row r="22" spans="1:9" ht="7.5" customHeight="1" x14ac:dyDescent="0.25">
      <c r="A22" s="45"/>
      <c r="B22" s="45"/>
      <c r="C22" s="47"/>
      <c r="D22" s="47"/>
      <c r="E22" s="47"/>
      <c r="F22" s="47"/>
      <c r="G22" s="47"/>
      <c r="H22" s="47"/>
      <c r="I22" s="47"/>
    </row>
    <row r="23" spans="1:9" ht="13.9" customHeight="1" x14ac:dyDescent="0.25">
      <c r="A23" s="45" t="s">
        <v>138</v>
      </c>
      <c r="B23" s="45"/>
      <c r="C23" s="47"/>
      <c r="D23" s="47"/>
      <c r="E23" s="47"/>
      <c r="F23" s="47"/>
      <c r="G23" s="47"/>
      <c r="H23" s="47"/>
      <c r="I23" s="47"/>
    </row>
    <row r="24" spans="1:9" ht="13.9" customHeight="1" x14ac:dyDescent="0.25">
      <c r="A24" s="21"/>
      <c r="B24" s="53" t="s">
        <v>139</v>
      </c>
      <c r="C24" s="50">
        <v>94037865.689999998</v>
      </c>
      <c r="D24" s="46"/>
      <c r="E24" s="50">
        <v>17677715.43</v>
      </c>
      <c r="F24" s="46"/>
      <c r="G24" s="50">
        <v>76360150.25999999</v>
      </c>
      <c r="H24" s="50">
        <v>7262639.0099999998</v>
      </c>
      <c r="I24" s="46"/>
    </row>
    <row r="25" spans="1:9" ht="13.9" customHeight="1" x14ac:dyDescent="0.25">
      <c r="A25" s="21"/>
      <c r="B25" s="53" t="s">
        <v>140</v>
      </c>
      <c r="C25" s="46"/>
      <c r="D25" s="46"/>
      <c r="E25" s="46"/>
      <c r="F25" s="46"/>
      <c r="G25" s="46"/>
      <c r="H25" s="46"/>
      <c r="I25" s="46"/>
    </row>
    <row r="26" spans="1:9" ht="13.9" customHeight="1" x14ac:dyDescent="0.25">
      <c r="A26" s="54"/>
      <c r="B26" s="53" t="s">
        <v>141</v>
      </c>
      <c r="C26" s="46"/>
      <c r="D26" s="46"/>
      <c r="E26" s="46"/>
      <c r="F26" s="46"/>
      <c r="G26" s="46"/>
      <c r="H26" s="46"/>
      <c r="I26" s="46"/>
    </row>
    <row r="27" spans="1:9" ht="7.5" customHeight="1" x14ac:dyDescent="0.25">
      <c r="A27" s="55"/>
      <c r="B27" s="55"/>
      <c r="C27" s="46"/>
      <c r="D27" s="46"/>
      <c r="E27" s="46"/>
      <c r="F27" s="46"/>
      <c r="G27" s="46"/>
      <c r="H27" s="46"/>
      <c r="I27" s="46"/>
    </row>
    <row r="28" spans="1:9" ht="18" customHeight="1" x14ac:dyDescent="0.25">
      <c r="A28" s="45" t="s">
        <v>142</v>
      </c>
      <c r="B28" s="45"/>
      <c r="C28" s="46"/>
      <c r="D28" s="46"/>
      <c r="E28" s="46"/>
      <c r="F28" s="46"/>
      <c r="G28" s="46"/>
      <c r="H28" s="46"/>
      <c r="I28" s="46"/>
    </row>
    <row r="29" spans="1:9" ht="13.9" customHeight="1" x14ac:dyDescent="0.25">
      <c r="A29" s="56"/>
      <c r="B29" s="53" t="s">
        <v>143</v>
      </c>
      <c r="C29" s="50">
        <v>459000000</v>
      </c>
      <c r="D29" s="46"/>
      <c r="E29" s="46"/>
      <c r="F29" s="46"/>
      <c r="G29" s="50">
        <v>459000000</v>
      </c>
      <c r="H29" s="50">
        <v>38224314.590000004</v>
      </c>
      <c r="I29" s="46"/>
    </row>
    <row r="30" spans="1:9" ht="13.9" customHeight="1" x14ac:dyDescent="0.25">
      <c r="A30" s="56"/>
      <c r="B30" s="53" t="s">
        <v>144</v>
      </c>
      <c r="C30" s="46"/>
      <c r="D30" s="46"/>
      <c r="E30" s="46"/>
      <c r="F30" s="46"/>
      <c r="G30" s="46"/>
      <c r="H30" s="46"/>
      <c r="I30" s="46"/>
    </row>
    <row r="31" spans="1:9" ht="13.9" customHeight="1" x14ac:dyDescent="0.25">
      <c r="A31" s="54"/>
      <c r="B31" s="53" t="s">
        <v>145</v>
      </c>
      <c r="C31" s="46"/>
      <c r="D31" s="46"/>
      <c r="E31" s="46"/>
      <c r="F31" s="46"/>
      <c r="G31" s="46"/>
      <c r="H31" s="46"/>
      <c r="I31" s="46"/>
    </row>
    <row r="32" spans="1:9" ht="7.5" customHeight="1" thickBot="1" x14ac:dyDescent="0.3">
      <c r="A32" s="57"/>
      <c r="B32" s="57"/>
      <c r="C32" s="58"/>
      <c r="D32" s="58"/>
      <c r="E32" s="58"/>
      <c r="F32" s="58"/>
      <c r="G32" s="58"/>
      <c r="H32" s="58"/>
      <c r="I32" s="58"/>
    </row>
    <row r="34" spans="1:9" ht="19.899999999999999" customHeight="1" x14ac:dyDescent="0.25">
      <c r="A34" s="59">
        <v>1</v>
      </c>
      <c r="B34" s="60" t="s">
        <v>146</v>
      </c>
      <c r="C34" s="60"/>
      <c r="D34" s="60"/>
      <c r="E34" s="60"/>
      <c r="F34" s="60"/>
      <c r="G34" s="60"/>
      <c r="H34" s="60"/>
      <c r="I34" s="60"/>
    </row>
    <row r="35" spans="1:9" ht="13.15" customHeight="1" x14ac:dyDescent="0.25">
      <c r="A35" s="59">
        <v>2</v>
      </c>
      <c r="B35" s="61" t="s">
        <v>147</v>
      </c>
      <c r="C35" s="61"/>
      <c r="D35" s="61"/>
      <c r="E35" s="61"/>
      <c r="F35" s="61"/>
      <c r="G35" s="61"/>
      <c r="H35" s="61"/>
      <c r="I35" s="61"/>
    </row>
    <row r="36" spans="1:9" ht="15.75" thickBot="1" x14ac:dyDescent="0.3"/>
    <row r="37" spans="1:9" ht="14.45" customHeight="1" x14ac:dyDescent="0.25">
      <c r="A37" s="90" t="s">
        <v>220</v>
      </c>
      <c r="B37" s="90"/>
      <c r="C37" s="90" t="s">
        <v>221</v>
      </c>
      <c r="D37" s="90" t="s">
        <v>222</v>
      </c>
      <c r="E37" s="90" t="s">
        <v>223</v>
      </c>
      <c r="F37" s="90" t="s">
        <v>224</v>
      </c>
      <c r="G37" s="90" t="s">
        <v>225</v>
      </c>
    </row>
    <row r="38" spans="1:9" x14ac:dyDescent="0.25">
      <c r="A38" s="91"/>
      <c r="B38" s="91"/>
      <c r="C38" s="91"/>
      <c r="D38" s="91"/>
      <c r="E38" s="91"/>
      <c r="F38" s="91"/>
      <c r="G38" s="91"/>
    </row>
    <row r="39" spans="1:9" ht="15.75" thickBot="1" x14ac:dyDescent="0.3">
      <c r="A39" s="92"/>
      <c r="B39" s="92"/>
      <c r="C39" s="92"/>
      <c r="D39" s="92"/>
      <c r="E39" s="92"/>
      <c r="F39" s="92"/>
      <c r="G39" s="92"/>
    </row>
    <row r="40" spans="1:9" ht="19.899999999999999" customHeight="1" x14ac:dyDescent="0.25">
      <c r="A40" s="14" t="s">
        <v>148</v>
      </c>
      <c r="B40" s="14"/>
      <c r="C40" s="62"/>
      <c r="D40" s="62"/>
      <c r="E40" s="62"/>
      <c r="F40" s="62"/>
      <c r="G40" s="62"/>
    </row>
    <row r="41" spans="1:9" ht="14.45" customHeight="1" x14ac:dyDescent="0.25">
      <c r="A41" s="63"/>
      <c r="B41" s="22" t="s">
        <v>149</v>
      </c>
      <c r="C41" s="64">
        <v>2950000000</v>
      </c>
      <c r="D41" s="49" t="s">
        <v>150</v>
      </c>
      <c r="E41" s="65">
        <v>1.0999999999999999E-2</v>
      </c>
      <c r="F41" s="65">
        <v>1.4999999999999999E-2</v>
      </c>
      <c r="G41" s="65">
        <v>0.14610000000000001</v>
      </c>
    </row>
    <row r="42" spans="1:9" ht="14.45" customHeight="1" x14ac:dyDescent="0.25">
      <c r="A42" s="63"/>
      <c r="B42" s="22" t="s">
        <v>151</v>
      </c>
      <c r="C42" s="49"/>
      <c r="D42" s="49"/>
      <c r="E42" s="49"/>
      <c r="F42" s="49"/>
      <c r="G42" s="49"/>
    </row>
    <row r="43" spans="1:9" ht="15" customHeight="1" thickBot="1" x14ac:dyDescent="0.3">
      <c r="A43" s="66"/>
      <c r="B43" s="35" t="s">
        <v>152</v>
      </c>
      <c r="C43" s="67"/>
      <c r="D43" s="67"/>
      <c r="E43" s="67"/>
      <c r="F43" s="67"/>
      <c r="G43" s="67"/>
    </row>
    <row r="44" spans="1:9" ht="8.25" hidden="1" customHeight="1" x14ac:dyDescent="0.25"/>
    <row r="45" spans="1:9" ht="8.25" hidden="1" customHeight="1" x14ac:dyDescent="0.25"/>
    <row r="46" spans="1:9" ht="8.25" hidden="1" customHeight="1" x14ac:dyDescent="0.25"/>
    <row r="47" spans="1:9" ht="8.25" hidden="1" customHeight="1" x14ac:dyDescent="0.25"/>
    <row r="48" spans="1:9" ht="8.25" hidden="1" customHeight="1" x14ac:dyDescent="0.25"/>
    <row r="49" spans="2:9" ht="8.25" hidden="1" customHeight="1" x14ac:dyDescent="0.25"/>
    <row r="50" spans="2:9" ht="8.25" hidden="1" customHeight="1" x14ac:dyDescent="0.25"/>
    <row r="51" spans="2:9" ht="8.25" hidden="1" customHeight="1" x14ac:dyDescent="0.25"/>
    <row r="52" spans="2:9" s="70" customFormat="1" ht="9" hidden="1" x14ac:dyDescent="0.15">
      <c r="B52" s="68" t="s">
        <v>153</v>
      </c>
      <c r="C52" s="69"/>
      <c r="D52" s="69"/>
      <c r="E52" s="69"/>
      <c r="F52" s="69"/>
      <c r="G52" s="69"/>
      <c r="H52" s="69"/>
      <c r="I52" s="69"/>
    </row>
    <row r="53" spans="2:9" s="70" customFormat="1" ht="37.5" hidden="1" customHeight="1" x14ac:dyDescent="0.15">
      <c r="B53" s="71" t="s">
        <v>154</v>
      </c>
      <c r="C53" s="71"/>
      <c r="D53" s="71"/>
      <c r="E53" s="71"/>
      <c r="F53" s="71"/>
      <c r="G53" s="71"/>
      <c r="H53" s="71"/>
      <c r="I53" s="71"/>
    </row>
    <row r="54" spans="2:9" s="70" customFormat="1" ht="22.5" hidden="1" customHeight="1" x14ac:dyDescent="0.15">
      <c r="B54" s="71" t="s">
        <v>155</v>
      </c>
      <c r="C54" s="71"/>
      <c r="D54" s="71"/>
      <c r="E54" s="71"/>
      <c r="F54" s="71"/>
      <c r="G54" s="71"/>
      <c r="H54" s="71"/>
      <c r="I54" s="71"/>
    </row>
    <row r="55" spans="2:9" s="70" customFormat="1" ht="39" hidden="1" customHeight="1" x14ac:dyDescent="0.15">
      <c r="B55" s="71" t="s">
        <v>156</v>
      </c>
      <c r="C55" s="71"/>
      <c r="D55" s="71"/>
      <c r="E55" s="71"/>
      <c r="F55" s="71"/>
      <c r="G55" s="71"/>
      <c r="H55" s="71"/>
      <c r="I55" s="71"/>
    </row>
    <row r="56" spans="2:9" s="70" customFormat="1" ht="12.75" hidden="1" customHeight="1" x14ac:dyDescent="0.15">
      <c r="B56" s="71" t="s">
        <v>157</v>
      </c>
      <c r="C56" s="71"/>
      <c r="D56" s="71"/>
      <c r="E56" s="71"/>
      <c r="F56" s="71"/>
      <c r="G56" s="71"/>
      <c r="H56" s="71"/>
      <c r="I56" s="71"/>
    </row>
    <row r="57" spans="2:9" s="70" customFormat="1" ht="14.25" hidden="1" customHeight="1" x14ac:dyDescent="0.15">
      <c r="B57" s="71" t="s">
        <v>158</v>
      </c>
      <c r="C57" s="71"/>
      <c r="D57" s="71"/>
      <c r="E57" s="71"/>
      <c r="F57" s="71"/>
      <c r="G57" s="71"/>
      <c r="H57" s="71"/>
      <c r="I57" s="71"/>
    </row>
    <row r="58" spans="2:9" s="70" customFormat="1" ht="12.75" hidden="1" customHeight="1" x14ac:dyDescent="0.15">
      <c r="B58" s="71" t="s">
        <v>159</v>
      </c>
      <c r="C58" s="71"/>
      <c r="D58" s="71"/>
      <c r="E58" s="71"/>
      <c r="F58" s="71"/>
      <c r="G58" s="71"/>
      <c r="H58" s="71"/>
      <c r="I58" s="71"/>
    </row>
    <row r="59" spans="2:9" s="70" customFormat="1" ht="19.5" hidden="1" customHeight="1" x14ac:dyDescent="0.15">
      <c r="B59" s="71" t="s">
        <v>160</v>
      </c>
      <c r="C59" s="71"/>
      <c r="D59" s="71"/>
      <c r="E59" s="71"/>
      <c r="F59" s="71"/>
      <c r="G59" s="71"/>
      <c r="H59" s="71"/>
      <c r="I59" s="71"/>
    </row>
    <row r="60" spans="2:9" s="70" customFormat="1" ht="22.5" hidden="1" customHeight="1" x14ac:dyDescent="0.15">
      <c r="B60" s="71" t="s">
        <v>161</v>
      </c>
      <c r="C60" s="71"/>
      <c r="D60" s="71"/>
      <c r="E60" s="71"/>
      <c r="F60" s="71"/>
      <c r="G60" s="71"/>
      <c r="H60" s="71"/>
      <c r="I60" s="71"/>
    </row>
    <row r="61" spans="2:9" s="70" customFormat="1" ht="12" hidden="1" customHeight="1" x14ac:dyDescent="0.15">
      <c r="B61" s="71" t="s">
        <v>162</v>
      </c>
      <c r="C61" s="71"/>
      <c r="D61" s="71"/>
      <c r="E61" s="71"/>
      <c r="F61" s="71"/>
      <c r="G61" s="71"/>
      <c r="H61" s="71"/>
      <c r="I61" s="71"/>
    </row>
    <row r="62" spans="2:9" s="70" customFormat="1" ht="12" hidden="1" customHeight="1" x14ac:dyDescent="0.15">
      <c r="B62" s="71" t="s">
        <v>163</v>
      </c>
      <c r="C62" s="71"/>
      <c r="D62" s="71"/>
      <c r="E62" s="71"/>
      <c r="F62" s="71"/>
      <c r="G62" s="71"/>
      <c r="H62" s="71"/>
      <c r="I62" s="71"/>
    </row>
    <row r="63" spans="2:9" s="70" customFormat="1" ht="12" hidden="1" customHeight="1" x14ac:dyDescent="0.15">
      <c r="B63" s="71" t="s">
        <v>164</v>
      </c>
      <c r="C63" s="71"/>
      <c r="D63" s="71"/>
      <c r="E63" s="71"/>
      <c r="F63" s="71"/>
      <c r="G63" s="71"/>
      <c r="H63" s="71"/>
      <c r="I63" s="71"/>
    </row>
    <row r="64" spans="2:9" s="70" customFormat="1" ht="12" hidden="1" customHeight="1" x14ac:dyDescent="0.15">
      <c r="B64" s="71" t="s">
        <v>165</v>
      </c>
      <c r="C64" s="71"/>
      <c r="D64" s="71"/>
      <c r="E64" s="71"/>
      <c r="F64" s="71"/>
      <c r="G64" s="71"/>
      <c r="H64" s="71"/>
      <c r="I64" s="71"/>
    </row>
    <row r="65" spans="2:9" s="70" customFormat="1" ht="12" hidden="1" customHeight="1" x14ac:dyDescent="0.15">
      <c r="B65" s="71" t="s">
        <v>166</v>
      </c>
      <c r="C65" s="71"/>
      <c r="D65" s="71"/>
      <c r="E65" s="71"/>
      <c r="F65" s="71"/>
      <c r="G65" s="71"/>
      <c r="H65" s="71"/>
      <c r="I65" s="71"/>
    </row>
    <row r="66" spans="2:9" s="70" customFormat="1" ht="22.5" hidden="1" customHeight="1" x14ac:dyDescent="0.15">
      <c r="B66" s="71" t="s">
        <v>167</v>
      </c>
      <c r="C66" s="71"/>
      <c r="D66" s="71"/>
      <c r="E66" s="71"/>
      <c r="F66" s="71"/>
      <c r="G66" s="71"/>
      <c r="H66" s="71"/>
      <c r="I66" s="71"/>
    </row>
    <row r="67" spans="2:9" s="70" customFormat="1" ht="18" hidden="1" customHeight="1" x14ac:dyDescent="0.15">
      <c r="B67" s="71" t="s">
        <v>168</v>
      </c>
      <c r="C67" s="71"/>
      <c r="D67" s="71"/>
      <c r="E67" s="71"/>
      <c r="F67" s="71"/>
      <c r="G67" s="71"/>
      <c r="H67" s="71"/>
      <c r="I67" s="71"/>
    </row>
    <row r="68" spans="2:9" s="70" customFormat="1" ht="22.5" hidden="1" customHeight="1" x14ac:dyDescent="0.15">
      <c r="B68" s="71" t="s">
        <v>169</v>
      </c>
      <c r="C68" s="71"/>
      <c r="D68" s="71"/>
      <c r="E68" s="71"/>
      <c r="F68" s="71"/>
      <c r="G68" s="71"/>
      <c r="H68" s="71"/>
      <c r="I68" s="71"/>
    </row>
    <row r="69" spans="2:9" hidden="1" x14ac:dyDescent="0.25"/>
    <row r="70" spans="2:9" hidden="1" x14ac:dyDescent="0.25"/>
    <row r="71" spans="2:9" hidden="1" x14ac:dyDescent="0.25"/>
    <row r="72" spans="2:9" hidden="1" x14ac:dyDescent="0.25"/>
    <row r="73" spans="2:9" hidden="1" x14ac:dyDescent="0.25"/>
    <row r="74" spans="2:9" x14ac:dyDescent="0.25">
      <c r="C74" s="72"/>
    </row>
  </sheetData>
  <mergeCells count="46">
    <mergeCell ref="B64:I64"/>
    <mergeCell ref="B65:I65"/>
    <mergeCell ref="B66:I66"/>
    <mergeCell ref="B67:I67"/>
    <mergeCell ref="B68:I68"/>
    <mergeCell ref="B58:I58"/>
    <mergeCell ref="B59:I59"/>
    <mergeCell ref="B60:I60"/>
    <mergeCell ref="B61:I61"/>
    <mergeCell ref="B62:I62"/>
    <mergeCell ref="B63:I63"/>
    <mergeCell ref="A40:B40"/>
    <mergeCell ref="B53:I53"/>
    <mergeCell ref="B54:I54"/>
    <mergeCell ref="B55:I55"/>
    <mergeCell ref="B56:I56"/>
    <mergeCell ref="B57:I57"/>
    <mergeCell ref="B35:I35"/>
    <mergeCell ref="A37:B39"/>
    <mergeCell ref="C37:C39"/>
    <mergeCell ref="D37:D39"/>
    <mergeCell ref="E37:E39"/>
    <mergeCell ref="F37:F39"/>
    <mergeCell ref="G37:G39"/>
    <mergeCell ref="A22:B22"/>
    <mergeCell ref="A23:B23"/>
    <mergeCell ref="A27:B27"/>
    <mergeCell ref="A28:B28"/>
    <mergeCell ref="A32:B32"/>
    <mergeCell ref="B34:I34"/>
    <mergeCell ref="A9:B9"/>
    <mergeCell ref="A10:B10"/>
    <mergeCell ref="A11:B11"/>
    <mergeCell ref="A15:B15"/>
    <mergeCell ref="A19:B19"/>
    <mergeCell ref="A21:B21"/>
    <mergeCell ref="A3:I3"/>
    <mergeCell ref="A4:I4"/>
    <mergeCell ref="A5:I5"/>
    <mergeCell ref="A6:I6"/>
    <mergeCell ref="A7:B8"/>
    <mergeCell ref="D7:D8"/>
    <mergeCell ref="E7:E8"/>
    <mergeCell ref="F7:F8"/>
    <mergeCell ref="H7:H8"/>
    <mergeCell ref="I7:I8"/>
  </mergeCells>
  <printOptions horizontalCentered="1"/>
  <pageMargins left="0.70866141732283472" right="0.70866141732283472" top="0.39370078740157483" bottom="0.3937007874015748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46"/>
  <sheetViews>
    <sheetView zoomScale="110" zoomScaleNormal="110" workbookViewId="0">
      <selection activeCell="K7" sqref="K7"/>
    </sheetView>
  </sheetViews>
  <sheetFormatPr baseColWidth="10" defaultRowHeight="15" x14ac:dyDescent="0.25"/>
  <cols>
    <col min="1" max="1" width="21.5703125" customWidth="1"/>
    <col min="2" max="11" width="12.7109375" customWidth="1"/>
  </cols>
  <sheetData>
    <row r="1" spans="1:11" x14ac:dyDescent="0.25">
      <c r="K1" s="1" t="s">
        <v>170</v>
      </c>
    </row>
    <row r="2" spans="1:11" ht="7.5" customHeight="1" thickBot="1" x14ac:dyDescent="0.3"/>
    <row r="3" spans="1:11" ht="13.9" customHeight="1" x14ac:dyDescent="0.25">
      <c r="A3" s="83" t="s">
        <v>171</v>
      </c>
      <c r="B3" s="83"/>
      <c r="C3" s="83"/>
      <c r="D3" s="83"/>
      <c r="E3" s="83"/>
      <c r="F3" s="83"/>
      <c r="G3" s="83"/>
      <c r="H3" s="83"/>
      <c r="I3" s="83"/>
      <c r="J3" s="83"/>
      <c r="K3" s="83"/>
    </row>
    <row r="4" spans="1:11" ht="13.9" customHeight="1" x14ac:dyDescent="0.25">
      <c r="A4" s="84" t="s">
        <v>172</v>
      </c>
      <c r="B4" s="84"/>
      <c r="C4" s="84"/>
      <c r="D4" s="84"/>
      <c r="E4" s="84"/>
      <c r="F4" s="84"/>
      <c r="G4" s="84"/>
      <c r="H4" s="84"/>
      <c r="I4" s="84"/>
      <c r="J4" s="84"/>
      <c r="K4" s="84"/>
    </row>
    <row r="5" spans="1:11" ht="13.9" customHeight="1" x14ac:dyDescent="0.25">
      <c r="A5" s="84" t="s">
        <v>129</v>
      </c>
      <c r="B5" s="84"/>
      <c r="C5" s="84"/>
      <c r="D5" s="84"/>
      <c r="E5" s="84"/>
      <c r="F5" s="84"/>
      <c r="G5" s="84"/>
      <c r="H5" s="84"/>
      <c r="I5" s="84"/>
      <c r="J5" s="84"/>
      <c r="K5" s="84"/>
    </row>
    <row r="6" spans="1:11" ht="13.9" customHeight="1" thickBot="1" x14ac:dyDescent="0.3">
      <c r="A6" s="84" t="s">
        <v>4</v>
      </c>
      <c r="B6" s="84"/>
      <c r="C6" s="84"/>
      <c r="D6" s="84"/>
      <c r="E6" s="84"/>
      <c r="F6" s="84"/>
      <c r="G6" s="84"/>
      <c r="H6" s="84"/>
      <c r="I6" s="84"/>
      <c r="J6" s="84"/>
      <c r="K6" s="84"/>
    </row>
    <row r="7" spans="1:11" ht="58.5" thickBot="1" x14ac:dyDescent="0.3">
      <c r="A7" s="89" t="s">
        <v>197</v>
      </c>
      <c r="B7" s="89" t="s">
        <v>198</v>
      </c>
      <c r="C7" s="89" t="s">
        <v>199</v>
      </c>
      <c r="D7" s="89" t="s">
        <v>200</v>
      </c>
      <c r="E7" s="89" t="s">
        <v>201</v>
      </c>
      <c r="F7" s="89" t="s">
        <v>202</v>
      </c>
      <c r="G7" s="89" t="s">
        <v>203</v>
      </c>
      <c r="H7" s="89" t="s">
        <v>204</v>
      </c>
      <c r="I7" s="89" t="s">
        <v>205</v>
      </c>
      <c r="J7" s="89" t="s">
        <v>206</v>
      </c>
      <c r="K7" s="89" t="s">
        <v>207</v>
      </c>
    </row>
    <row r="8" spans="1:11" ht="6" customHeight="1" x14ac:dyDescent="0.25">
      <c r="A8" s="44"/>
      <c r="B8" s="73"/>
      <c r="C8" s="73"/>
      <c r="D8" s="73"/>
      <c r="E8" s="73"/>
      <c r="F8" s="73"/>
      <c r="G8" s="73"/>
      <c r="H8" s="73"/>
      <c r="I8" s="73"/>
      <c r="J8" s="73"/>
      <c r="K8" s="73"/>
    </row>
    <row r="9" spans="1:11" ht="18.75" customHeight="1" x14ac:dyDescent="0.25">
      <c r="A9" s="74" t="s">
        <v>194</v>
      </c>
      <c r="B9" s="47"/>
      <c r="C9" s="47"/>
      <c r="D9" s="47"/>
      <c r="E9" s="47"/>
      <c r="F9" s="47"/>
      <c r="G9" s="47"/>
      <c r="H9" s="47"/>
      <c r="I9" s="47"/>
      <c r="J9" s="47"/>
      <c r="K9" s="47"/>
    </row>
    <row r="10" spans="1:11" ht="13.9" customHeight="1" x14ac:dyDescent="0.25">
      <c r="A10" s="75" t="s">
        <v>173</v>
      </c>
      <c r="B10" s="47"/>
      <c r="C10" s="47"/>
      <c r="D10" s="47"/>
      <c r="E10" s="47"/>
      <c r="F10" s="47"/>
      <c r="G10" s="47"/>
      <c r="H10" s="47"/>
      <c r="I10" s="47"/>
      <c r="J10" s="47"/>
      <c r="K10" s="47"/>
    </row>
    <row r="11" spans="1:11" ht="13.9" customHeight="1" x14ac:dyDescent="0.25">
      <c r="A11" s="75" t="s">
        <v>174</v>
      </c>
      <c r="B11" s="47"/>
      <c r="C11" s="47"/>
      <c r="D11" s="47"/>
      <c r="E11" s="47"/>
      <c r="F11" s="47"/>
      <c r="G11" s="47"/>
      <c r="H11" s="47"/>
      <c r="I11" s="47"/>
      <c r="J11" s="47"/>
      <c r="K11" s="47"/>
    </row>
    <row r="12" spans="1:11" ht="13.9" customHeight="1" x14ac:dyDescent="0.25">
      <c r="A12" s="75" t="s">
        <v>175</v>
      </c>
      <c r="B12" s="47"/>
      <c r="C12" s="47"/>
      <c r="D12" s="47"/>
      <c r="E12" s="47"/>
      <c r="F12" s="47"/>
      <c r="G12" s="47"/>
      <c r="H12" s="47"/>
      <c r="I12" s="47"/>
      <c r="J12" s="47"/>
      <c r="K12" s="47"/>
    </row>
    <row r="13" spans="1:11" ht="13.9" customHeight="1" x14ac:dyDescent="0.25">
      <c r="A13" s="75" t="s">
        <v>176</v>
      </c>
      <c r="B13" s="47"/>
      <c r="C13" s="47"/>
      <c r="D13" s="47"/>
      <c r="E13" s="47"/>
      <c r="F13" s="47"/>
      <c r="G13" s="47"/>
      <c r="H13" s="47"/>
      <c r="I13" s="47"/>
      <c r="J13" s="47"/>
      <c r="K13" s="47"/>
    </row>
    <row r="14" spans="1:11" ht="6.75" customHeight="1" x14ac:dyDescent="0.25">
      <c r="A14" s="76"/>
      <c r="B14" s="47"/>
      <c r="C14" s="47"/>
      <c r="D14" s="47"/>
      <c r="E14" s="47"/>
      <c r="F14" s="47"/>
      <c r="G14" s="47"/>
      <c r="H14" s="47"/>
      <c r="I14" s="47"/>
      <c r="J14" s="47"/>
      <c r="K14" s="47"/>
    </row>
    <row r="15" spans="1:11" ht="19.5" customHeight="1" x14ac:dyDescent="0.25">
      <c r="A15" s="74" t="s">
        <v>195</v>
      </c>
      <c r="B15" s="47"/>
      <c r="C15" s="47"/>
      <c r="D15" s="47"/>
      <c r="E15" s="47"/>
      <c r="F15" s="47"/>
      <c r="G15" s="47"/>
      <c r="H15" s="47"/>
      <c r="I15" s="47"/>
      <c r="J15" s="47"/>
      <c r="K15" s="47"/>
    </row>
    <row r="16" spans="1:11" ht="13.9" customHeight="1" x14ac:dyDescent="0.25">
      <c r="A16" s="75" t="s">
        <v>177</v>
      </c>
      <c r="B16" s="47"/>
      <c r="C16" s="47"/>
      <c r="D16" s="47"/>
      <c r="E16" s="47"/>
      <c r="F16" s="47"/>
      <c r="G16" s="47"/>
      <c r="H16" s="47"/>
      <c r="I16" s="47"/>
      <c r="J16" s="47"/>
      <c r="K16" s="47"/>
    </row>
    <row r="17" spans="1:11" ht="13.9" customHeight="1" x14ac:dyDescent="0.25">
      <c r="A17" s="75" t="s">
        <v>178</v>
      </c>
      <c r="B17" s="47"/>
      <c r="C17" s="47"/>
      <c r="D17" s="47"/>
      <c r="E17" s="47"/>
      <c r="F17" s="47"/>
      <c r="G17" s="47"/>
      <c r="H17" s="47"/>
      <c r="I17" s="47"/>
      <c r="J17" s="47"/>
      <c r="K17" s="47"/>
    </row>
    <row r="18" spans="1:11" ht="13.9" customHeight="1" x14ac:dyDescent="0.25">
      <c r="A18" s="75" t="s">
        <v>179</v>
      </c>
      <c r="B18" s="47"/>
      <c r="C18" s="47"/>
      <c r="D18" s="47"/>
      <c r="E18" s="47"/>
      <c r="F18" s="47"/>
      <c r="G18" s="47"/>
      <c r="H18" s="47"/>
      <c r="I18" s="47"/>
      <c r="J18" s="47"/>
      <c r="K18" s="47"/>
    </row>
    <row r="19" spans="1:11" ht="13.9" customHeight="1" x14ac:dyDescent="0.25">
      <c r="A19" s="75" t="s">
        <v>180</v>
      </c>
      <c r="B19" s="47"/>
      <c r="C19" s="47"/>
      <c r="D19" s="47"/>
      <c r="E19" s="47"/>
      <c r="F19" s="47"/>
      <c r="G19" s="47"/>
      <c r="H19" s="47"/>
      <c r="I19" s="47"/>
      <c r="J19" s="47"/>
      <c r="K19" s="47"/>
    </row>
    <row r="20" spans="1:11" ht="6" customHeight="1" x14ac:dyDescent="0.25">
      <c r="A20" s="76"/>
      <c r="B20" s="47"/>
      <c r="C20" s="47"/>
      <c r="D20" s="47"/>
      <c r="E20" s="47"/>
      <c r="F20" s="47"/>
      <c r="G20" s="47"/>
      <c r="H20" s="47"/>
      <c r="I20" s="47"/>
      <c r="J20" s="47"/>
      <c r="K20" s="47"/>
    </row>
    <row r="21" spans="1:11" ht="27.75" customHeight="1" x14ac:dyDescent="0.25">
      <c r="A21" s="74" t="s">
        <v>196</v>
      </c>
      <c r="B21" s="47"/>
      <c r="C21" s="47"/>
      <c r="D21" s="47"/>
      <c r="E21" s="47"/>
      <c r="F21" s="47"/>
      <c r="G21" s="47"/>
      <c r="H21" s="47"/>
      <c r="I21" s="47"/>
      <c r="J21" s="47"/>
      <c r="K21" s="47"/>
    </row>
    <row r="22" spans="1:11" ht="6" customHeight="1" thickBot="1" x14ac:dyDescent="0.3">
      <c r="A22" s="67"/>
      <c r="B22" s="77"/>
      <c r="C22" s="77"/>
      <c r="D22" s="77"/>
      <c r="E22" s="77"/>
      <c r="F22" s="77"/>
      <c r="G22" s="77"/>
      <c r="H22" s="77"/>
      <c r="I22" s="77"/>
      <c r="J22" s="77"/>
      <c r="K22" s="77"/>
    </row>
    <row r="23" spans="1:11" ht="5.25" customHeight="1" x14ac:dyDescent="0.25"/>
    <row r="24" spans="1:11" ht="5.25" customHeight="1" x14ac:dyDescent="0.25"/>
    <row r="25" spans="1:11" ht="5.25" customHeight="1" x14ac:dyDescent="0.25"/>
    <row r="26" spans="1:11" ht="5.25" customHeight="1" x14ac:dyDescent="0.25"/>
    <row r="27" spans="1:11" ht="5.25" customHeight="1" x14ac:dyDescent="0.25"/>
    <row r="28" spans="1:11" ht="5.25" customHeight="1" x14ac:dyDescent="0.25"/>
    <row r="29" spans="1:11" ht="5.25" customHeight="1" x14ac:dyDescent="0.25"/>
    <row r="30" spans="1:11" ht="5.25" customHeight="1" x14ac:dyDescent="0.25"/>
    <row r="31" spans="1:11" ht="6.75" customHeight="1" x14ac:dyDescent="0.25"/>
    <row r="32" spans="1:11" ht="6.75" customHeight="1" x14ac:dyDescent="0.25"/>
    <row r="33" spans="1:11" s="80" customFormat="1" ht="12.75" x14ac:dyDescent="0.25">
      <c r="A33" s="78" t="s">
        <v>153</v>
      </c>
      <c r="B33" s="79"/>
      <c r="C33" s="79"/>
      <c r="D33" s="79"/>
      <c r="E33" s="79"/>
      <c r="F33" s="79"/>
      <c r="G33" s="79"/>
      <c r="H33" s="79"/>
      <c r="I33" s="79"/>
      <c r="J33" s="79"/>
      <c r="K33" s="79"/>
    </row>
    <row r="34" spans="1:11" s="80" customFormat="1" ht="42" customHeight="1" x14ac:dyDescent="0.25">
      <c r="A34" s="81" t="s">
        <v>181</v>
      </c>
      <c r="B34" s="81"/>
      <c r="C34" s="81"/>
      <c r="D34" s="81"/>
      <c r="E34" s="81"/>
      <c r="F34" s="81"/>
      <c r="G34" s="81"/>
      <c r="H34" s="81"/>
      <c r="I34" s="81"/>
      <c r="J34" s="81"/>
      <c r="K34" s="81"/>
    </row>
    <row r="35" spans="1:11" s="80" customFormat="1" ht="24" customHeight="1" x14ac:dyDescent="0.25">
      <c r="A35" s="81" t="s">
        <v>182</v>
      </c>
      <c r="B35" s="81"/>
      <c r="C35" s="81"/>
      <c r="D35" s="81"/>
      <c r="E35" s="81"/>
      <c r="F35" s="81"/>
      <c r="G35" s="81"/>
      <c r="H35" s="81"/>
      <c r="I35" s="81"/>
      <c r="J35" s="81"/>
      <c r="K35" s="81"/>
    </row>
    <row r="36" spans="1:11" s="80" customFormat="1" ht="27" customHeight="1" x14ac:dyDescent="0.25">
      <c r="A36" s="81" t="s">
        <v>183</v>
      </c>
      <c r="B36" s="81"/>
      <c r="C36" s="81"/>
      <c r="D36" s="81"/>
      <c r="E36" s="81"/>
      <c r="F36" s="81"/>
      <c r="G36" s="81"/>
      <c r="H36" s="81"/>
      <c r="I36" s="81"/>
      <c r="J36" s="81"/>
      <c r="K36" s="81"/>
    </row>
    <row r="37" spans="1:11" s="80" customFormat="1" ht="16.5" customHeight="1" x14ac:dyDescent="0.25">
      <c r="A37" s="82" t="s">
        <v>184</v>
      </c>
      <c r="B37" s="82"/>
      <c r="C37" s="82"/>
      <c r="D37" s="82"/>
      <c r="E37" s="82"/>
      <c r="F37" s="82"/>
      <c r="G37" s="82"/>
      <c r="H37" s="82"/>
      <c r="I37" s="82"/>
      <c r="J37" s="82"/>
      <c r="K37" s="82"/>
    </row>
    <row r="38" spans="1:11" s="80" customFormat="1" ht="16.5" customHeight="1" x14ac:dyDescent="0.25">
      <c r="A38" s="81" t="s">
        <v>185</v>
      </c>
      <c r="B38" s="81"/>
      <c r="C38" s="81"/>
      <c r="D38" s="81"/>
      <c r="E38" s="81"/>
      <c r="F38" s="81"/>
      <c r="G38" s="81"/>
      <c r="H38" s="81"/>
      <c r="I38" s="81"/>
      <c r="J38" s="81"/>
      <c r="K38" s="81"/>
    </row>
    <row r="39" spans="1:11" s="80" customFormat="1" ht="16.5" customHeight="1" x14ac:dyDescent="0.25">
      <c r="A39" s="81" t="s">
        <v>186</v>
      </c>
      <c r="B39" s="81"/>
      <c r="C39" s="81"/>
      <c r="D39" s="81"/>
      <c r="E39" s="81"/>
      <c r="F39" s="81"/>
      <c r="G39" s="81"/>
      <c r="H39" s="81"/>
      <c r="I39" s="81"/>
      <c r="J39" s="81"/>
      <c r="K39" s="81"/>
    </row>
    <row r="40" spans="1:11" s="80" customFormat="1" ht="16.5" customHeight="1" x14ac:dyDescent="0.25">
      <c r="A40" s="81" t="s">
        <v>187</v>
      </c>
      <c r="B40" s="81"/>
      <c r="C40" s="81"/>
      <c r="D40" s="81"/>
      <c r="E40" s="81"/>
      <c r="F40" s="81"/>
      <c r="G40" s="81"/>
      <c r="H40" s="81"/>
      <c r="I40" s="81"/>
      <c r="J40" s="81"/>
      <c r="K40" s="81"/>
    </row>
    <row r="41" spans="1:11" s="80" customFormat="1" ht="16.5" customHeight="1" x14ac:dyDescent="0.25">
      <c r="A41" s="81" t="s">
        <v>188</v>
      </c>
      <c r="B41" s="81"/>
      <c r="C41" s="81"/>
      <c r="D41" s="81"/>
      <c r="E41" s="81"/>
      <c r="F41" s="81"/>
      <c r="G41" s="81"/>
      <c r="H41" s="81"/>
      <c r="I41" s="81"/>
      <c r="J41" s="81"/>
      <c r="K41" s="81"/>
    </row>
    <row r="42" spans="1:11" s="80" customFormat="1" ht="16.5" customHeight="1" x14ac:dyDescent="0.25">
      <c r="A42" s="81" t="s">
        <v>189</v>
      </c>
      <c r="B42" s="81"/>
      <c r="C42" s="81"/>
      <c r="D42" s="81"/>
      <c r="E42" s="81"/>
      <c r="F42" s="81"/>
      <c r="G42" s="81"/>
      <c r="H42" s="81"/>
      <c r="I42" s="81"/>
      <c r="J42" s="81"/>
      <c r="K42" s="81"/>
    </row>
    <row r="43" spans="1:11" s="80" customFormat="1" ht="21.75" customHeight="1" x14ac:dyDescent="0.25">
      <c r="A43" s="81" t="s">
        <v>190</v>
      </c>
      <c r="B43" s="81"/>
      <c r="C43" s="81"/>
      <c r="D43" s="81"/>
      <c r="E43" s="81"/>
      <c r="F43" s="81"/>
      <c r="G43" s="81"/>
      <c r="H43" s="81"/>
      <c r="I43" s="81"/>
      <c r="J43" s="81"/>
      <c r="K43" s="81"/>
    </row>
    <row r="44" spans="1:11" s="80" customFormat="1" ht="15" customHeight="1" x14ac:dyDescent="0.25">
      <c r="A44" s="81" t="s">
        <v>191</v>
      </c>
      <c r="B44" s="81"/>
      <c r="C44" s="81"/>
      <c r="D44" s="81"/>
      <c r="E44" s="81"/>
      <c r="F44" s="81"/>
      <c r="G44" s="81"/>
      <c r="H44" s="81"/>
      <c r="I44" s="81"/>
      <c r="J44" s="81"/>
      <c r="K44" s="81"/>
    </row>
    <row r="45" spans="1:11" s="80" customFormat="1" ht="27" customHeight="1" x14ac:dyDescent="0.25">
      <c r="A45" s="81" t="s">
        <v>192</v>
      </c>
      <c r="B45" s="81"/>
      <c r="C45" s="81"/>
      <c r="D45" s="81"/>
      <c r="E45" s="81"/>
      <c r="F45" s="81"/>
      <c r="G45" s="81"/>
      <c r="H45" s="81"/>
      <c r="I45" s="81"/>
      <c r="J45" s="81"/>
      <c r="K45" s="81"/>
    </row>
    <row r="46" spans="1:11" s="80" customFormat="1" ht="18" customHeight="1" x14ac:dyDescent="0.25">
      <c r="A46" s="81" t="s">
        <v>193</v>
      </c>
      <c r="B46" s="81"/>
      <c r="C46" s="81"/>
      <c r="D46" s="81"/>
      <c r="E46" s="81"/>
      <c r="F46" s="81"/>
      <c r="G46" s="81"/>
      <c r="H46" s="81"/>
      <c r="I46" s="81"/>
      <c r="J46" s="81"/>
      <c r="K46" s="81"/>
    </row>
  </sheetData>
  <mergeCells count="17">
    <mergeCell ref="A42:K42"/>
    <mergeCell ref="A43:K43"/>
    <mergeCell ref="A44:K44"/>
    <mergeCell ref="A45:K45"/>
    <mergeCell ref="A46:K46"/>
    <mergeCell ref="A36:K36"/>
    <mergeCell ref="A37:K37"/>
    <mergeCell ref="A38:K38"/>
    <mergeCell ref="A39:K39"/>
    <mergeCell ref="A40:K40"/>
    <mergeCell ref="A41:K41"/>
    <mergeCell ref="A3:K3"/>
    <mergeCell ref="A4:K4"/>
    <mergeCell ref="A5:K5"/>
    <mergeCell ref="A6:K6"/>
    <mergeCell ref="A34:K34"/>
    <mergeCell ref="A35:K35"/>
  </mergeCells>
  <printOptions horizontalCentered="1"/>
  <pageMargins left="0.70866141732283472" right="0.70866141732283472" top="0.39370078740157483" bottom="0.3937007874015748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LDF-01 (4)</vt:lpstr>
      <vt:lpstr>LDF-02</vt:lpstr>
      <vt:lpstr>LDF-03</vt:lpstr>
      <vt:lpstr>Hoja1</vt:lpstr>
      <vt:lpstr>'LDF-02'!Área_de_impresión</vt:lpstr>
      <vt:lpstr>'LDF-03'!Área_de_impresión</vt:lpstr>
      <vt:lpstr>'LDF-01 (4)'!Títulos_a_imprimir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 GUB</dc:creator>
  <cp:lastModifiedBy>CONTA GUB</cp:lastModifiedBy>
  <dcterms:created xsi:type="dcterms:W3CDTF">2018-02-09T17:10:45Z</dcterms:created>
  <dcterms:modified xsi:type="dcterms:W3CDTF">2018-02-09T17:27:24Z</dcterms:modified>
</cp:coreProperties>
</file>