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<sst xmlns="http://schemas.openxmlformats.org/spreadsheetml/2006/main" count="127" uniqueCount="124">
  <si>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</si>
  <si>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</si>
  <si>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</si>
  <si>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</si>
  <si>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</si>
  <si>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</si>
  <si>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</si>
  <si>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</si>
  <si>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</si>
  <si>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</si>
  <si>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</si>
  <si>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</si>
  <si>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</si>
  <si>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</si>
  <si>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</si>
  <si>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</si>
  <si>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</si>
  <si>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</si>
  <si>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</si>
  <si>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</si>
  <si>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</si>
  <si>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</si>
  <si>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</si>
  <si>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</si>
  <si>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</si>
  <si>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</si>
  <si>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</si>
  <si>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</si>
  <si>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</si>
  <si>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</si>
  <si>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</si>
  <si>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</si>
  <si>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</si>
  <si>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</si>
  <si>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</si>
  <si>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</si>
  <si>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</si>
  <si>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</si>
  <si>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</si>
  <si>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</si>
  <si>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</si>
  <si>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</si>
  <si>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</si>
  <si>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</si>
  <si>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</si>
  <si>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</si>
  <si>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</si>
  <si>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</si>
  <si>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</si>
  <si>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</si>
  <si>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</si>
  <si>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</si>
  <si>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</si>
  <si>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</si>
  <si>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</si>
  <si>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</si>
  <si>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</si>
  <si>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</si>
  <si>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</si>
  <si>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</si>
  <si>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</si>
  <si>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</si>
  <si>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</si>
  <si>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</si>
  <si>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</si>
  <si>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</si>
  <si>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</si>
  <si>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</si>
  <si>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</si>
  <si>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</si>
  <si>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</si>
  <si>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</si>
  <si>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</si>
  <si>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</si>
  <si>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</si>
  <si>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</si>
  <si>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</si>
  <si>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</si>
  <si>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</si>
  <si>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</si>
  <si>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</si>
  <si>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</si>
  <si>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</si>
  <si>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</si>
  <si>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</si>
  <si>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</si>
  <si>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</si>
  <si>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</si>
  <si>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</si>
  <si>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</si>
  <si>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</si>
  <si>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</si>
  <si>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</si>
  <si>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</si>
  <si>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</si>
  <si>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</si>
  <si>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</si>
  <si>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</si>
  <si>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</si>
  <si>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</si>
  <si>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</si>
  <si>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</si>
  <si>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</si>
  <si>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</si>
  <si>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</si>
  <si>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</si>
  <si>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</si>
  <si>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</si>
  <si>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</si>
  <si>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</si>
  <si>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</si>
  <si>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</si>
  <si>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</si>
  <si>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</si>
  <si>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</si>
  <si>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</si>
  <si>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</si>
  <si>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</si>
  <si>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</si>
  <si>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</si>
  <si>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ORQUESTA FILARMÓNICA DE ACAPULCO COMO ESTABLECIMIENTO PÚBLICO DE BIENESTAR SOCIAL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</si>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</sst>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910492</v>
      </c>
      <c r="D9" s="9">
        <f>SUM(D10:D16)</f>
        <v>6619.82</v>
      </c>
      <c r="E9" s="11" t="s">
        <v>8</v>
      </c>
      <c r="F9" s="9">
        <f>SUM(F10:F18)</f>
        <v>6149.71</v>
      </c>
      <c r="G9" s="9">
        <f>SUM(G10:G18)</f>
        <v>3149.63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910492</v>
      </c>
      <c r="D11" s="9">
        <v>6619.82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6149.71</v>
      </c>
      <c r="G16" s="9">
        <v>3149.63</v>
      </c>
    </row>
    <row r="17" spans="2:7" ht="12.75">
      <c r="B17" s="10" t="s">
        <v>23</v>
      </c>
      <c r="C17" s="9">
        <f>SUM(C18:C24)</f>
        <v>5000</v>
      </c>
      <c r="D17" s="9">
        <f>SUM(D18:D24)</f>
        <v>80000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5000</v>
      </c>
      <c r="D19" s="9">
        <v>80000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915492</v>
      </c>
      <c r="D47" s="9">
        <f>D9+D17+D25+D31+D37+D38+D41</f>
        <v>86619.82</v>
      </c>
      <c r="E47" s="8" t="s">
        <v>82</v>
      </c>
      <c r="F47" s="9">
        <f>F9+F19+F23+F26+F27+F31+F38+F42</f>
        <v>6149.71</v>
      </c>
      <c r="G47" s="9">
        <f>G9+G19+G23+G26+G27+G31+G38+G42</f>
        <v>3149.63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3720041.9</v>
      </c>
      <c r="D53" s="9">
        <v>4473731.78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-1088916.69</v>
      </c>
      <c r="D55" s="9">
        <v>-2367755.23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396974.95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6149.71</v>
      </c>
      <c r="G59" s="9">
        <f>G47+G57</f>
        <v>3149.63</v>
      </c>
    </row>
    <row r="60" spans="2:7" ht="25.5">
      <c r="B60" s="6" t="s">
        <v>102</v>
      </c>
      <c r="C60" s="9">
        <f>SUM(C50:C58)</f>
        <v>2631125.21</v>
      </c>
      <c r="D60" s="9">
        <f>SUM(D50:D58)</f>
        <v>2502951.5000000005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3546617.21</v>
      </c>
      <c r="D62" s="9">
        <f>D47+D60</f>
        <v>2589571.3200000003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1622617.34</v>
      </c>
      <c r="G63" s="9">
        <f>SUM(G64:G66)</f>
        <v>1622617.34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1622617.34</v>
      </c>
      <c r="G65" s="9">
        <v>1622617.34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1917850.1600000001</v>
      </c>
      <c r="G68" s="9">
        <f>SUM(G69:G73)</f>
        <v>963804.3499999999</v>
      </c>
    </row>
    <row r="69" spans="2:7" ht="12.75">
      <c r="B69" s="10"/>
      <c r="C69" s="9"/>
      <c r="D69" s="9"/>
      <c r="E69" s="11" t="s">
        <v>110</v>
      </c>
      <c r="F69" s="9">
        <v>1029045.81</v>
      </c>
      <c r="G69" s="9">
        <v>1128556.68</v>
      </c>
    </row>
    <row r="70" spans="2:7" ht="12.75">
      <c r="B70" s="10"/>
      <c r="C70" s="9"/>
      <c r="D70" s="9"/>
      <c r="E70" s="11" t="s">
        <v>111</v>
      </c>
      <c r="F70" s="9">
        <v>1061249.32</v>
      </c>
      <c r="G70" s="9">
        <v>-67307.36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-172444.97</v>
      </c>
      <c r="G73" s="9">
        <v>-97444.97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3540467.5</v>
      </c>
      <c r="G79" s="9">
        <f>G63+G68+G75</f>
        <v>2586421.69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3546617.21</v>
      </c>
      <c r="G81" s="9">
        <f>G59+G79</f>
        <v>2589571.32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Pedro Gallardo</cp:lastModifiedBy>
  <cp:lastPrinted>2016-12-20T19:33:34Z</cp:lastPrinted>
  <dcterms:created xsi:type="dcterms:W3CDTF">2016-10-11T18:36:49Z</dcterms:created>
  <dcterms:modified xsi:type="dcterms:W3CDTF">2021-01-26T22:05:28Z</dcterms:modified>
  <cp:category/>
  <cp:version/>
  <cp:contentType/>
  <cp:contentStatus/>
</cp:coreProperties>
</file>