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<sst xmlns="http://schemas.openxmlformats.org/spreadsheetml/2006/main" count="162" uniqueCount="89">
  <si>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</si>
  <si>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</si>
  <si>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</si>
  <si>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</si>
  <si>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</si>
  <si>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</si>
  <si>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</si>
  <si>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</si>
  <si>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</si>
  <si>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</si>
  <si>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</si>
  <si>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</si>
  <si>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</si>
  <si>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</si>
  <si>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</si>
  <si>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</si>
  <si>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</si>
  <si>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</si>
  <si>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</si>
  <si>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</si>
  <si>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</si>
  <si>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</si>
  <si>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</si>
  <si>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</si>
  <si>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</si>
  <si>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</si>
  <si>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</si>
  <si>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</si>
  <si>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</si>
  <si>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</si>
  <si>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</si>
  <si>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</si>
  <si>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</si>
  <si>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</si>
  <si>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</si>
  <si>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</si>
  <si>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</si>
  <si>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</si>
  <si>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</si>
  <si>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</si>
  <si>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</si>
  <si>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</si>
  <si>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</si>
  <si>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</si>
  <si>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</si>
  <si>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</si>
  <si>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</si>
  <si>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</si>
  <si>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</si>
  <si>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</si>
  <si>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</si>
  <si>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</si>
  <si>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</si>
  <si>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</si>
  <si>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</si>
  <si>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</si>
  <si>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</si>
  <si>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</si>
  <si>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</si>
  <si>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</si>
  <si>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</si>
  <si>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</si>
  <si>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</si>
  <si>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</si>
  <si>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</si>
  <si>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</si>
  <si>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</si>
  <si>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</si>
  <si>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</si>
  <si>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</si>
  <si>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</si>
  <si>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</si>
  <si>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</si>
  <si>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</si>
  <si>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</si>
  <si>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</si>
  <si>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</si>
  <si>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</si>
  <si>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</si>
  <si>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</si>
  <si>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</si>
  <si>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</si>
  <si>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</si>
  <si>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</si>
  <si>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</si>
  <si>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</si>
  <si>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</si>
  <si>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ORQUESTA FILARMÓNICA DE ACAPULCO COMO ESTABLECIMIENTO PÚBLICO DE BIENESTAR SOCIAL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</si>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</sst>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36307295.15</v>
      </c>
      <c r="E10" s="14">
        <f t="shared" si="0"/>
        <v>-1700500.1300000001</v>
      </c>
      <c r="F10" s="14">
        <f t="shared" si="0"/>
        <v>34606795.02</v>
      </c>
      <c r="G10" s="14">
        <f t="shared" si="0"/>
        <v>33702453.1</v>
      </c>
      <c r="H10" s="14">
        <f t="shared" si="0"/>
        <v>33702453.1</v>
      </c>
      <c r="I10" s="14">
        <f t="shared" si="0"/>
        <v>904341.92</v>
      </c>
    </row>
    <row r="11" spans="2:9" ht="12.75">
      <c r="B11" s="3" t="s">
        <v>12</v>
      </c>
      <c r="C11" s="9"/>
      <c r="D11" s="15">
        <f aca="true" t="shared" si="1" ref="D11:I11">SUM(D12:D18)</f>
        <v>31884631.47</v>
      </c>
      <c r="E11" s="15">
        <f t="shared" si="1"/>
        <v>0</v>
      </c>
      <c r="F11" s="15">
        <f t="shared" si="1"/>
        <v>31884631.47</v>
      </c>
      <c r="G11" s="15">
        <f t="shared" si="1"/>
        <v>31884631.47</v>
      </c>
      <c r="H11" s="15">
        <f t="shared" si="1"/>
        <v>31884631.47</v>
      </c>
      <c r="I11" s="15">
        <f t="shared" si="1"/>
        <v>0</v>
      </c>
    </row>
    <row r="12" spans="2:9" ht="12.75">
      <c r="B12" s="13" t="s">
        <v>13</v>
      </c>
      <c r="C12" s="11"/>
      <c r="D12" s="15">
        <v>8200000</v>
      </c>
      <c r="E12" s="16">
        <v>317613.56</v>
      </c>
      <c r="F12" s="16">
        <f>D12+E12</f>
        <v>8517613.56</v>
      </c>
      <c r="G12" s="16">
        <v>8517613.56</v>
      </c>
      <c r="H12" s="16">
        <v>8517613.56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7500000</v>
      </c>
      <c r="E14" s="16">
        <v>393763.05</v>
      </c>
      <c r="F14" s="16">
        <f t="shared" si="2"/>
        <v>7893763.05</v>
      </c>
      <c r="G14" s="16">
        <v>7893763.05</v>
      </c>
      <c r="H14" s="16">
        <v>7893763.05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16184631.47</v>
      </c>
      <c r="E16" s="16">
        <v>-711376.61</v>
      </c>
      <c r="F16" s="16">
        <f t="shared" si="2"/>
        <v>15473254.860000001</v>
      </c>
      <c r="G16" s="16">
        <v>15473254.86</v>
      </c>
      <c r="H16" s="16">
        <v>15473254.86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1327652.08</v>
      </c>
      <c r="E19" s="15">
        <f t="shared" si="4"/>
        <v>-866503.39</v>
      </c>
      <c r="F19" s="15">
        <f t="shared" si="4"/>
        <v>461148.68999999994</v>
      </c>
      <c r="G19" s="15">
        <f t="shared" si="4"/>
        <v>461148.6899999999</v>
      </c>
      <c r="H19" s="15">
        <f t="shared" si="4"/>
        <v>461148.6899999999</v>
      </c>
      <c r="I19" s="15">
        <f t="shared" si="4"/>
        <v>0</v>
      </c>
    </row>
    <row r="20" spans="2:9" ht="12.75">
      <c r="B20" s="13" t="s">
        <v>21</v>
      </c>
      <c r="C20" s="11"/>
      <c r="D20" s="15">
        <v>295000</v>
      </c>
      <c r="E20" s="16">
        <v>-123936.72</v>
      </c>
      <c r="F20" s="15">
        <f aca="true" t="shared" si="5" ref="F20:F28">D20+E20</f>
        <v>171063.28</v>
      </c>
      <c r="G20" s="16">
        <v>171063.28</v>
      </c>
      <c r="H20" s="16">
        <v>171063.28</v>
      </c>
      <c r="I20" s="16">
        <f>F20-G20</f>
        <v>0</v>
      </c>
    </row>
    <row r="21" spans="2:9" ht="12.75">
      <c r="B21" s="13" t="s">
        <v>22</v>
      </c>
      <c r="C21" s="11"/>
      <c r="D21" s="15">
        <v>50000</v>
      </c>
      <c r="E21" s="16">
        <v>-45630.98</v>
      </c>
      <c r="F21" s="15">
        <f t="shared" si="5"/>
        <v>4369.019999999997</v>
      </c>
      <c r="G21" s="16">
        <v>4369.02</v>
      </c>
      <c r="H21" s="16">
        <v>4369.02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211.18</v>
      </c>
      <c r="F22" s="15">
        <f t="shared" si="5"/>
        <v>211.18</v>
      </c>
      <c r="G22" s="16">
        <v>211.18</v>
      </c>
      <c r="H22" s="16">
        <v>211.18</v>
      </c>
      <c r="I22" s="16">
        <f t="shared" si="6"/>
        <v>0</v>
      </c>
    </row>
    <row r="23" spans="2:9" ht="12.75">
      <c r="B23" s="13" t="s">
        <v>24</v>
      </c>
      <c r="C23" s="11"/>
      <c r="D23" s="15">
        <v>70000</v>
      </c>
      <c r="E23" s="16">
        <v>-9315.14</v>
      </c>
      <c r="F23" s="15">
        <f t="shared" si="5"/>
        <v>60684.86</v>
      </c>
      <c r="G23" s="16">
        <v>60684.86</v>
      </c>
      <c r="H23" s="16">
        <v>60684.86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576.8</v>
      </c>
      <c r="F24" s="15">
        <f t="shared" si="5"/>
        <v>576.8</v>
      </c>
      <c r="G24" s="16">
        <v>576.8</v>
      </c>
      <c r="H24" s="16">
        <v>576.8</v>
      </c>
      <c r="I24" s="16">
        <f t="shared" si="6"/>
        <v>0</v>
      </c>
    </row>
    <row r="25" spans="2:9" ht="12.75">
      <c r="B25" s="13" t="s">
        <v>26</v>
      </c>
      <c r="C25" s="11"/>
      <c r="D25" s="15">
        <v>622652.08</v>
      </c>
      <c r="E25" s="16">
        <v>-479834.8</v>
      </c>
      <c r="F25" s="15">
        <f t="shared" si="5"/>
        <v>142817.27999999997</v>
      </c>
      <c r="G25" s="16">
        <v>142817.28</v>
      </c>
      <c r="H25" s="16">
        <v>142817.28</v>
      </c>
      <c r="I25" s="16">
        <f t="shared" si="6"/>
        <v>0</v>
      </c>
    </row>
    <row r="26" spans="2:9" ht="12.75">
      <c r="B26" s="13" t="s">
        <v>27</v>
      </c>
      <c r="C26" s="11"/>
      <c r="D26" s="15">
        <v>60000</v>
      </c>
      <c r="E26" s="16">
        <v>-57204.4</v>
      </c>
      <c r="F26" s="15">
        <f t="shared" si="5"/>
        <v>2795.5999999999985</v>
      </c>
      <c r="G26" s="16">
        <v>2795.6</v>
      </c>
      <c r="H26" s="16">
        <v>2795.6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230000</v>
      </c>
      <c r="E28" s="16">
        <v>-151369.33</v>
      </c>
      <c r="F28" s="15">
        <f t="shared" si="5"/>
        <v>78630.67000000001</v>
      </c>
      <c r="G28" s="16">
        <v>78630.67</v>
      </c>
      <c r="H28" s="16">
        <v>78630.67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3095011.6</v>
      </c>
      <c r="E29" s="15">
        <f t="shared" si="7"/>
        <v>-1126306.77</v>
      </c>
      <c r="F29" s="15">
        <f t="shared" si="7"/>
        <v>1968704.83</v>
      </c>
      <c r="G29" s="15">
        <f t="shared" si="7"/>
        <v>1064362.9100000001</v>
      </c>
      <c r="H29" s="15">
        <f t="shared" si="7"/>
        <v>1064362.9100000001</v>
      </c>
      <c r="I29" s="15">
        <f t="shared" si="7"/>
        <v>904341.92</v>
      </c>
    </row>
    <row r="30" spans="2:9" ht="12.75">
      <c r="B30" s="13" t="s">
        <v>31</v>
      </c>
      <c r="C30" s="11"/>
      <c r="D30" s="15">
        <v>29200</v>
      </c>
      <c r="E30" s="16">
        <v>6907.48</v>
      </c>
      <c r="F30" s="15">
        <f aca="true" t="shared" si="8" ref="F30:F38">D30+E30</f>
        <v>36107.479999999996</v>
      </c>
      <c r="G30" s="16">
        <v>35508.48</v>
      </c>
      <c r="H30" s="16">
        <v>35508.48</v>
      </c>
      <c r="I30" s="16">
        <f t="shared" si="6"/>
        <v>598.9999999999927</v>
      </c>
    </row>
    <row r="31" spans="2:9" ht="12.75">
      <c r="B31" s="13" t="s">
        <v>32</v>
      </c>
      <c r="C31" s="11"/>
      <c r="D31" s="15">
        <v>700000</v>
      </c>
      <c r="E31" s="16">
        <v>-481610.97</v>
      </c>
      <c r="F31" s="15">
        <f t="shared" si="8"/>
        <v>218389.03000000003</v>
      </c>
      <c r="G31" s="16">
        <v>94589.03</v>
      </c>
      <c r="H31" s="16">
        <v>94589.03</v>
      </c>
      <c r="I31" s="16">
        <f t="shared" si="6"/>
        <v>123800.00000000003</v>
      </c>
    </row>
    <row r="32" spans="2:9" ht="12.75">
      <c r="B32" s="13" t="s">
        <v>33</v>
      </c>
      <c r="C32" s="11"/>
      <c r="D32" s="15">
        <v>1040000</v>
      </c>
      <c r="E32" s="16">
        <v>-500730.12</v>
      </c>
      <c r="F32" s="15">
        <f t="shared" si="8"/>
        <v>539269.88</v>
      </c>
      <c r="G32" s="16">
        <v>539269.88</v>
      </c>
      <c r="H32" s="16">
        <v>539269.88</v>
      </c>
      <c r="I32" s="16">
        <f t="shared" si="6"/>
        <v>0</v>
      </c>
    </row>
    <row r="33" spans="2:9" ht="12.75">
      <c r="B33" s="13" t="s">
        <v>34</v>
      </c>
      <c r="C33" s="11"/>
      <c r="D33" s="15">
        <v>110000</v>
      </c>
      <c r="E33" s="16">
        <v>-40607.01</v>
      </c>
      <c r="F33" s="15">
        <f t="shared" si="8"/>
        <v>69392.98999999999</v>
      </c>
      <c r="G33" s="16">
        <v>69392.99</v>
      </c>
      <c r="H33" s="16">
        <v>69392.99</v>
      </c>
      <c r="I33" s="16">
        <f t="shared" si="6"/>
        <v>0</v>
      </c>
    </row>
    <row r="34" spans="2:9" ht="12.75">
      <c r="B34" s="13" t="s">
        <v>35</v>
      </c>
      <c r="C34" s="11"/>
      <c r="D34" s="15">
        <v>135000</v>
      </c>
      <c r="E34" s="16">
        <v>59536.94</v>
      </c>
      <c r="F34" s="15">
        <f t="shared" si="8"/>
        <v>194536.94</v>
      </c>
      <c r="G34" s="16">
        <v>62226.22</v>
      </c>
      <c r="H34" s="16">
        <v>62226.22</v>
      </c>
      <c r="I34" s="16">
        <f t="shared" si="6"/>
        <v>132310.72</v>
      </c>
    </row>
    <row r="35" spans="2:9" ht="12.75">
      <c r="B35" s="13" t="s">
        <v>36</v>
      </c>
      <c r="C35" s="11"/>
      <c r="D35" s="15">
        <v>0</v>
      </c>
      <c r="E35" s="16">
        <v>20962.68</v>
      </c>
      <c r="F35" s="15">
        <f t="shared" si="8"/>
        <v>20962.68</v>
      </c>
      <c r="G35" s="16">
        <v>20962.68</v>
      </c>
      <c r="H35" s="16">
        <v>20962.68</v>
      </c>
      <c r="I35" s="16">
        <f t="shared" si="6"/>
        <v>0</v>
      </c>
    </row>
    <row r="36" spans="2:9" ht="12.75">
      <c r="B36" s="13" t="s">
        <v>37</v>
      </c>
      <c r="C36" s="11"/>
      <c r="D36" s="15">
        <v>965000</v>
      </c>
      <c r="E36" s="16">
        <v>-185637</v>
      </c>
      <c r="F36" s="15">
        <f t="shared" si="8"/>
        <v>779363</v>
      </c>
      <c r="G36" s="16">
        <v>177087.92</v>
      </c>
      <c r="H36" s="16">
        <v>177087.92</v>
      </c>
      <c r="I36" s="16">
        <f t="shared" si="6"/>
        <v>602275.08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115811.6</v>
      </c>
      <c r="E38" s="16">
        <v>-5128.77</v>
      </c>
      <c r="F38" s="15">
        <f t="shared" si="8"/>
        <v>110682.83</v>
      </c>
      <c r="G38" s="16">
        <v>65325.71</v>
      </c>
      <c r="H38" s="16">
        <v>65325.71</v>
      </c>
      <c r="I38" s="16">
        <f t="shared" si="6"/>
        <v>45357.12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292310.03</v>
      </c>
      <c r="F49" s="15">
        <f t="shared" si="11"/>
        <v>292310.03</v>
      </c>
      <c r="G49" s="15">
        <f t="shared" si="11"/>
        <v>292310.03</v>
      </c>
      <c r="H49" s="15">
        <f t="shared" si="11"/>
        <v>292310.03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54079.99</v>
      </c>
      <c r="F50" s="15">
        <f t="shared" si="10"/>
        <v>54079.99</v>
      </c>
      <c r="G50" s="16">
        <v>54079.99</v>
      </c>
      <c r="H50" s="16">
        <v>54079.99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135411.04</v>
      </c>
      <c r="F51" s="15">
        <f t="shared" si="10"/>
        <v>135411.04</v>
      </c>
      <c r="G51" s="16">
        <v>135411.04</v>
      </c>
      <c r="H51" s="16">
        <v>135411.04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102819</v>
      </c>
      <c r="F55" s="15">
        <f t="shared" si="10"/>
        <v>102819</v>
      </c>
      <c r="G55" s="16">
        <v>102819</v>
      </c>
      <c r="H55" s="16">
        <v>102819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36307295.15</v>
      </c>
      <c r="E160" s="14">
        <f t="shared" si="21"/>
        <v>-1700500.1300000001</v>
      </c>
      <c r="F160" s="14">
        <f t="shared" si="21"/>
        <v>34606795.02</v>
      </c>
      <c r="G160" s="14">
        <f t="shared" si="21"/>
        <v>33702453.1</v>
      </c>
      <c r="H160" s="14">
        <f t="shared" si="21"/>
        <v>33702453.1</v>
      </c>
      <c r="I160" s="14">
        <f t="shared" si="21"/>
        <v>904341.92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2016-12-20T19:53:14Z</cp:lastPrinted>
  <dcterms:created xsi:type="dcterms:W3CDTF">2016-10-11T20:25:15Z</dcterms:created>
  <dcterms:modified xsi:type="dcterms:W3CDTF">2021-01-26T22:06:34Z</dcterms:modified>
  <cp:category/>
  <cp:version/>
  <cp:contentType/>
  <cp:contentStatus/>
</cp:coreProperties>
</file>