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INV.LDDF" sheetId="1" r:id="rId1"/>
  </sheets>
  <definedNames>
    <definedName name="_xlnm.Print_Titles" localSheetId="0">INV.LDDF!$2:$4</definedName>
  </definedNames>
  <calcPr calcId="124519"/>
</workbook>
</file>

<file path=xl/calcChain.xml><?xml version="1.0" encoding="utf-8"?>
<calcChain xmlns="http://schemas.openxmlformats.org/spreadsheetml/2006/main">
  <c r="C141" i="1"/>
  <c r="C134"/>
  <c r="C122"/>
  <c r="C109"/>
  <c r="C99"/>
  <c r="C96"/>
  <c r="C63"/>
  <c r="C47"/>
  <c r="C41"/>
  <c r="C37"/>
  <c r="C9"/>
  <c r="C142" s="1"/>
</calcChain>
</file>

<file path=xl/sharedStrings.xml><?xml version="1.0" encoding="utf-8"?>
<sst xmlns="http://schemas.openxmlformats.org/spreadsheetml/2006/main" count="254" uniqueCount="236">
  <si>
    <t xml:space="preserve"> INVENTARIO GENERAL DE BIENES MUEBLES  DEL EJERCICIO  2018</t>
  </si>
  <si>
    <t>CODIGO</t>
  </si>
  <si>
    <t>NOMBRE</t>
  </si>
  <si>
    <t>VALOR</t>
  </si>
  <si>
    <t>MUEBLES DE OFICINA Y ESTANTERIA        (1241-1-1)</t>
  </si>
  <si>
    <t>OFA1241-1-1-001</t>
  </si>
  <si>
    <t>VIDEO PROYECTOR                                  29/11/2013</t>
  </si>
  <si>
    <t>OFA1241-1-1-002</t>
  </si>
  <si>
    <t>ETIQUETADORA PARA BIENES MUEBLES         30/09/14</t>
  </si>
  <si>
    <t>OFA1241-1-1-003</t>
  </si>
  <si>
    <t>ESCRITORIO                                     FAC/915290                                09-FEB-2016</t>
  </si>
  <si>
    <t>SUMA</t>
  </si>
  <si>
    <t>EQUIPO DE COMPUTO Y DE TECNOLOGIAS DE LA INFORMACION                                         (1241-3)</t>
  </si>
  <si>
    <t>EQUIPO DE COMPUTO</t>
  </si>
  <si>
    <t>OFA1241-3-00001</t>
  </si>
  <si>
    <t xml:space="preserve">EQUIPO DE COMPUTO 20" (MONITOR PANTALLA PLANA DE PLASMA Y CPU INTEGRADO) NEGRO    </t>
  </si>
  <si>
    <t>OFA1241-3-00003</t>
  </si>
  <si>
    <t>PUENTE BRIDGE INALAMBRICO  (ACCESS POINT)</t>
  </si>
  <si>
    <t>OFA1241-3-00004</t>
  </si>
  <si>
    <t>REGULADOR DE VOLTAJE       NEGRO</t>
  </si>
  <si>
    <t>OFA1241-3-00005</t>
  </si>
  <si>
    <t>MONITOR   17"     PANTALLA PLANA DE PLASMA  NEGRO</t>
  </si>
  <si>
    <t>OFA1241-3-00006</t>
  </si>
  <si>
    <t>C.P.U.    TORRE      NEGRO</t>
  </si>
  <si>
    <t>OFA1241-3-00007</t>
  </si>
  <si>
    <t>MONITOR   17"   PANTALLA PLANA DE PLASMA  NEGRO</t>
  </si>
  <si>
    <t>OFA1241-3-00008</t>
  </si>
  <si>
    <t>C.P.U.    TORRE   NEGRO</t>
  </si>
  <si>
    <t>OFA1241-3-00010</t>
  </si>
  <si>
    <t>EQUIPO DE COMPUTO CPU INTEGRADO                        14/09/12</t>
  </si>
  <si>
    <t>OFA1241-3-00011</t>
  </si>
  <si>
    <t>EQUIPO DE COMPUTO CPU INTEGRADO    NEGRO         15-01-14</t>
  </si>
  <si>
    <t>OFA1241-3-00012</t>
  </si>
  <si>
    <t>OFA1241-3-00013</t>
  </si>
  <si>
    <t>C.P.U / Torre</t>
  </si>
  <si>
    <t>OFA1241-3-00014</t>
  </si>
  <si>
    <t>MONITOR PANTALLA PLANA LCD  20"</t>
  </si>
  <si>
    <t>OFA1241-3-00015</t>
  </si>
  <si>
    <t>EQUIPO DE COMPUTO INTEGRADO (COMPLETO)  22"       D</t>
  </si>
  <si>
    <t>OFA1241-3-00016</t>
  </si>
  <si>
    <t xml:space="preserve">IMPRESORA MULTIFUNCIONAL </t>
  </si>
  <si>
    <t>OFA1241-3-00017</t>
  </si>
  <si>
    <t>EQUIPO DE COMPUTO INTEGRADO  (COMPLETO)  22"     D</t>
  </si>
  <si>
    <t>OFA1241-3-00018</t>
  </si>
  <si>
    <t>EQUIPO DE COMPUTO (CPU AZTECK Y MONITOR ACER-S-MMLY6AM00150102FEF8504)ENSAMBLADO(T.M.GB.B85,PROC.INTEL3.1 GHZMEM.8GB.DISCO DURO 1TB.TECLADO, MOUSE ACTECK ANTENA TP LINK S-214C220004403) DONADO.25/05/2015 FAC-149</t>
  </si>
  <si>
    <t>OFA1241-3-00019</t>
  </si>
  <si>
    <t>EQUIPO DE COMPUTO (CPU AZTECK Y MONITOR ACER-S-MMLY6AM001501028F18504)ENSAMBLADO(T.M.GB.B85,PROC.INTEL3.1 GHZMEM.8GB.DISCO DURO 1TB.TECLADO, MOUSE ACTECK, ANTENA TP LINK S-214C220004389) DONADO.25/05/2015 FAC-149</t>
  </si>
  <si>
    <t>OFA1241-3-00020</t>
  </si>
  <si>
    <t>EQUIPO DE COMPUTO INTEGRADO (CPU Y MONITOR)   23"      D</t>
  </si>
  <si>
    <t>OFA1241-3-00021</t>
  </si>
  <si>
    <t>COMPUTADORA 1.6GHZ/8GB/TB DISCO DURO 1TB  HD GRAPHICS      25-01-2016      FAC/253</t>
  </si>
  <si>
    <t>OFA1241-3-00022</t>
  </si>
  <si>
    <t>IMPRESORA MULTIFUNCIONAL  COLOR NEGRA A COLOR  05/05/2016 FAC/034</t>
  </si>
  <si>
    <t>OFA1241-3-00023</t>
  </si>
  <si>
    <t xml:space="preserve">LAP-TOP NEGRA </t>
  </si>
  <si>
    <t>OFA1241-3-00024</t>
  </si>
  <si>
    <t>LAP-TOP GRIS                                   18/11/2016    FAC-190990</t>
  </si>
  <si>
    <t>OFA1241-3-00025</t>
  </si>
  <si>
    <t>COMPUTADORA DE ESCRITORIO PROC.INTEL CORE I5 6500 (HASTA 3.60 GHZ)MEMORIA DE 4 GB DDR4 DISCO DURO DE 1TB,VIDEO INTEL HD,WINDOWS 10 PRO ,HDMI. MONITOR DE 19.5 PULG. RESOLUCION 1440X900VGA (DONADA NOV-17)</t>
  </si>
  <si>
    <t>OFA1241-3-00026</t>
  </si>
  <si>
    <t>OFA1241-3-00027</t>
  </si>
  <si>
    <t>COMPUTADORA DE ESCRITORIO PROC.INTEL CORE I3 6100 (HASTA 3.60 GHZ)MEMORIA DE 4 GB DDR4 DISCO DURO DE 1TB,VIDEO INTEL HD,WINDOWS 10 PRO ,HDMI. MONITOR DE 19.5 PULG. RESOLUCION 1440X900VGA (DONADA NOV-17)</t>
  </si>
  <si>
    <t>CAMARAS FOTOGRAFICAS                      (1241-1-6-5)</t>
  </si>
  <si>
    <t>OFA1241-1-6-5-001</t>
  </si>
  <si>
    <r>
      <t xml:space="preserve">CAMARA DIGITAL MEAL    GRIS  BLANCO                         </t>
    </r>
    <r>
      <rPr>
        <b/>
        <sz val="8"/>
        <color indexed="8"/>
        <rFont val="Calibri"/>
        <family val="2"/>
      </rPr>
      <t xml:space="preserve">         RF</t>
    </r>
  </si>
  <si>
    <t>OFA1241-1-6-5-002</t>
  </si>
  <si>
    <t>CAMARA FOTOGRAFICA Y DE VIDEO                30/12/14</t>
  </si>
  <si>
    <t>AUTOMOVILES Y EQUIPO TERRESTRE. (1244-1)</t>
  </si>
  <si>
    <t>EQUIPO DE TRANSPORTE</t>
  </si>
  <si>
    <t>OFA1244-1-001</t>
  </si>
  <si>
    <t xml:space="preserve">AUTOBUS SAN MARINO 4 CIL.  22 PASAJEROS  GRIS   (R.F.)   (26/12/06)        </t>
  </si>
  <si>
    <t>OFA1244-1-002</t>
  </si>
  <si>
    <t xml:space="preserve">CAMION CHASIS  CABINA  4 CIL.    BLANCO GEADA    (R.F.)    (26/12/06)  </t>
  </si>
  <si>
    <t>OFA1244-1-004</t>
  </si>
  <si>
    <t>TSURU GS II TRANSM MANUAL SERIE 3N1EB31SXDK336080 MODELO 2013</t>
  </si>
  <si>
    <t xml:space="preserve">EQUIPO DE RADIO COMUNICACIÓN  (1241-1-2) </t>
  </si>
  <si>
    <t>OFA1241-1-2-001</t>
  </si>
  <si>
    <t xml:space="preserve">RADIO PORTATIL </t>
  </si>
  <si>
    <t>OFA1241-1-2-002</t>
  </si>
  <si>
    <t>OFA1241-1-2-003</t>
  </si>
  <si>
    <t>CEREBRO PARA RADIO COMUNICACIÓN</t>
  </si>
  <si>
    <t>OFA1241-1-2-004</t>
  </si>
  <si>
    <t>OFA1241-1-2-006</t>
  </si>
  <si>
    <t>OFA1241-1-2-007</t>
  </si>
  <si>
    <t>OFA1241-1-2-008</t>
  </si>
  <si>
    <t>BASE DE RADIO COMUNICACIÓN</t>
  </si>
  <si>
    <t>OFA1241-1-2-009</t>
  </si>
  <si>
    <t>OFA1241-1-2-010</t>
  </si>
  <si>
    <t>RADIO PORTATIL     (Negro)</t>
  </si>
  <si>
    <t>OFA1241-1-2-011</t>
  </si>
  <si>
    <t>RADIO PORTATIL   (Negro)   Cta. Ings. Ptrops. 19/09/11</t>
  </si>
  <si>
    <t>OFA1241-1-2-012</t>
  </si>
  <si>
    <t>RADIO PORTATIL  (Negro)   Cta. Ings. Ptrops.19/09/11</t>
  </si>
  <si>
    <t>OFA1241-1-2-013</t>
  </si>
  <si>
    <r>
      <t xml:space="preserve">RADIO PORTATIL   Recs. Props.  P.D. 47    </t>
    </r>
    <r>
      <rPr>
        <b/>
        <sz val="8"/>
        <color theme="1"/>
        <rFont val="Calibri"/>
        <family val="2"/>
        <scheme val="minor"/>
      </rPr>
      <t>31/12/13</t>
    </r>
  </si>
  <si>
    <t>OFA1241-1-2-014</t>
  </si>
  <si>
    <t>OFA1241-1-2-015</t>
  </si>
  <si>
    <t>CONMUTADOR Y TARJETA                    FAC/1264                10/09/2015</t>
  </si>
  <si>
    <t>BIENES ARTISTICOS, CULTURALES Y CIENTIFICOS  (1241-1-6)</t>
  </si>
  <si>
    <t>INSTRUMENTOS MUSICALES                           (1241-1-6-1)</t>
  </si>
  <si>
    <t>OFA1241-1-6-1-001</t>
  </si>
  <si>
    <t>2 TIMBAL 32"   CAFÉ DE VIAJE</t>
  </si>
  <si>
    <t>OFA1241-1-6-1-002</t>
  </si>
  <si>
    <t>2 TIMBAL 29" CAFÉ DE VIAJE</t>
  </si>
  <si>
    <t>OFA1241-1-6-1-003</t>
  </si>
  <si>
    <r>
      <t xml:space="preserve">MARIMBA        DORADA          (31/10/06)                                 </t>
    </r>
    <r>
      <rPr>
        <b/>
        <sz val="8"/>
        <color indexed="8"/>
        <rFont val="Calibri"/>
        <family val="2"/>
      </rPr>
      <t>IED/05</t>
    </r>
  </si>
  <si>
    <t>OFA1241-1-6-1-004</t>
  </si>
  <si>
    <t>BONGOES  DE MADERA CON CUERO                CAFÉ</t>
  </si>
  <si>
    <t>OFA1241-1-6-1-005</t>
  </si>
  <si>
    <t>TAMBOR  METAL                                                DORADO</t>
  </si>
  <si>
    <t>OFA1241-1-6-1-006</t>
  </si>
  <si>
    <t>ARPA PARA CONCIERTO                  METAL  AMARILLA</t>
  </si>
  <si>
    <t>OFA1241-1-6-1-007</t>
  </si>
  <si>
    <r>
      <t xml:space="preserve"> CONTRAFAGOT  (15/12/06)  JUAN HABLO           </t>
    </r>
    <r>
      <rPr>
        <b/>
        <sz val="8"/>
        <color indexed="8"/>
        <rFont val="Calibri"/>
        <family val="2"/>
      </rPr>
      <t>RF</t>
    </r>
  </si>
  <si>
    <t>OFA1241-1-6-1-008</t>
  </si>
  <si>
    <r>
      <t xml:space="preserve">PIANO DIGITAL       METAL/GRIS-NEGRO    (15/12/06)          </t>
    </r>
    <r>
      <rPr>
        <b/>
        <sz val="8"/>
        <color indexed="8"/>
        <rFont val="Calibri"/>
        <family val="2"/>
      </rPr>
      <t>IED/06</t>
    </r>
  </si>
  <si>
    <t>OFA1241-1-6-1-009</t>
  </si>
  <si>
    <r>
      <t xml:space="preserve">BOMBO LUDWIN 18X40 MADERA-VINO    (15/12/06)            </t>
    </r>
    <r>
      <rPr>
        <b/>
        <sz val="8"/>
        <color indexed="8"/>
        <rFont val="Calibri"/>
        <family val="2"/>
      </rPr>
      <t>ED/06</t>
    </r>
  </si>
  <si>
    <t>OFA1241-1-6-1-010</t>
  </si>
  <si>
    <r>
      <t xml:space="preserve">BONGO L. MATADOR   MADERA-VINO       (15/12/08)          </t>
    </r>
    <r>
      <rPr>
        <b/>
        <sz val="8"/>
        <color indexed="8"/>
        <rFont val="Calibri"/>
        <family val="2"/>
      </rPr>
      <t>IED/06</t>
    </r>
  </si>
  <si>
    <t>OFA1241-1-6-1-012</t>
  </si>
  <si>
    <r>
      <t xml:space="preserve">TROMBON TENOR       AMARILLO                </t>
    </r>
    <r>
      <rPr>
        <b/>
        <sz val="8"/>
        <color indexed="8"/>
        <rFont val="Calibri"/>
        <family val="2"/>
      </rPr>
      <t>IED/08</t>
    </r>
  </si>
  <si>
    <t>OFA1241-1-6-1-013</t>
  </si>
  <si>
    <r>
      <t xml:space="preserve">CLARINETE EB PROFESIONAL                       </t>
    </r>
    <r>
      <rPr>
        <b/>
        <sz val="8"/>
        <color indexed="8"/>
        <rFont val="Calibri"/>
        <family val="2"/>
      </rPr>
      <t>IED/08</t>
    </r>
  </si>
  <si>
    <t>OFA1241-1-6-1-014</t>
  </si>
  <si>
    <r>
      <t xml:space="preserve">ARPA PARA CONCIERTO          (CAFÉ)                                 </t>
    </r>
    <r>
      <rPr>
        <b/>
        <sz val="8"/>
        <color indexed="8"/>
        <rFont val="Calibri"/>
        <family val="2"/>
      </rPr>
      <t>IED/11</t>
    </r>
  </si>
  <si>
    <t>OFA1241-1-6-1-015</t>
  </si>
  <si>
    <r>
      <t xml:space="preserve">TAMBOR BLACKSWAMP MULTISONIC                                     </t>
    </r>
    <r>
      <rPr>
        <b/>
        <sz val="8"/>
        <color theme="1"/>
        <rFont val="Calibri"/>
        <family val="2"/>
        <scheme val="minor"/>
      </rPr>
      <t>29/11/2013</t>
    </r>
  </si>
  <si>
    <t>OFA1241-1-6-1-016</t>
  </si>
  <si>
    <r>
      <t xml:space="preserve">SET DE BATERIA STAG                                      </t>
    </r>
    <r>
      <rPr>
        <b/>
        <sz val="8"/>
        <color theme="1"/>
        <rFont val="Calibri"/>
        <family val="2"/>
        <scheme val="minor"/>
      </rPr>
      <t xml:space="preserve"> 29/11/2013</t>
    </r>
  </si>
  <si>
    <t>OFA1241-1-6-1-017</t>
  </si>
  <si>
    <r>
      <t xml:space="preserve">GONGOCHINESE SABIAN 40"                           </t>
    </r>
    <r>
      <rPr>
        <b/>
        <sz val="8"/>
        <color theme="1"/>
        <rFont val="Calibri"/>
        <family val="2"/>
        <scheme val="minor"/>
      </rPr>
      <t xml:space="preserve"> 29/11/2013</t>
    </r>
  </si>
  <si>
    <t>OFA1241-1-6-1-018</t>
  </si>
  <si>
    <t>XILOFONO</t>
  </si>
  <si>
    <t>OFA1241-1-6-1-019</t>
  </si>
  <si>
    <t>VIBRAFONO ELECTRICO</t>
  </si>
  <si>
    <t>OFA1241-1-6-1-020</t>
  </si>
  <si>
    <t>CAMPANITAS TUBULAR</t>
  </si>
  <si>
    <t>OFA1241-1-6-1-021</t>
  </si>
  <si>
    <t xml:space="preserve">ARPA NEGRA </t>
  </si>
  <si>
    <t>OFA1241-1-6-1-022</t>
  </si>
  <si>
    <t>CLAVECIN CAFÉ</t>
  </si>
  <si>
    <t>OFA1241-1-6-1-023</t>
  </si>
  <si>
    <t>TIMBAL DE 20"</t>
  </si>
  <si>
    <t>OFA1241-1-6-1-024</t>
  </si>
  <si>
    <t xml:space="preserve">BOMBO C/BASE </t>
  </si>
  <si>
    <t>OFA1241-1-6-1-025</t>
  </si>
  <si>
    <t>TIMBAL DE 23"</t>
  </si>
  <si>
    <t>OFA1241-1-6-1-026</t>
  </si>
  <si>
    <t>TIMBAL DE 26"</t>
  </si>
  <si>
    <t>OFA1241-1-6-1-027</t>
  </si>
  <si>
    <t>TIMBAL DE 29"</t>
  </si>
  <si>
    <t>OFA1241-1-6-1-028</t>
  </si>
  <si>
    <t>TIMBAL DE 32"</t>
  </si>
  <si>
    <t>OFA1241-1-6-1-029</t>
  </si>
  <si>
    <t>MEDUSA DE AUDIO DE 24 CANALES</t>
  </si>
  <si>
    <t>OFA1241-1-6-1-030</t>
  </si>
  <si>
    <t>CARRETILLA PARA PIANO</t>
  </si>
  <si>
    <t>OFA1241-1-6-1-031</t>
  </si>
  <si>
    <t xml:space="preserve">PIANO DIGITAL COLOR NEGRO </t>
  </si>
  <si>
    <t>EQUIPO DE AUDIO Y GRABACION            (1241-1-6-2)</t>
  </si>
  <si>
    <t>OFA1241-1-6-2-001</t>
  </si>
  <si>
    <r>
      <t>3 CAJA DIRECTA ACTIVA ROLLS                               I</t>
    </r>
    <r>
      <rPr>
        <b/>
        <sz val="8"/>
        <color indexed="8"/>
        <rFont val="Calibri"/>
        <family val="2"/>
      </rPr>
      <t>ED/11</t>
    </r>
  </si>
  <si>
    <t>EQUIPOS MUSICALES                                 (1241-1-6-3)</t>
  </si>
  <si>
    <t>OFA1241-1-6-3-001</t>
  </si>
  <si>
    <r>
      <t xml:space="preserve">ESTUCHE PARA ARPA    VINIL- NEGRA  FIBRA DE VIDRIO     </t>
    </r>
    <r>
      <rPr>
        <b/>
        <sz val="8"/>
        <color indexed="8"/>
        <rFont val="Calibri"/>
        <family val="2"/>
      </rPr>
      <t xml:space="preserve">    RF</t>
    </r>
  </si>
  <si>
    <t>OFA1241-1-6-3-002</t>
  </si>
  <si>
    <r>
      <t xml:space="preserve">10 ESTUCHES DE VIOLONCHELO (15/12/06) FIB. VID. GRIS             </t>
    </r>
    <r>
      <rPr>
        <b/>
        <sz val="8"/>
        <color indexed="8"/>
        <rFont val="Calibri"/>
        <family val="2"/>
      </rPr>
      <t>RF</t>
    </r>
  </si>
  <si>
    <t>OFA1241-1-6-3-003</t>
  </si>
  <si>
    <r>
      <t xml:space="preserve">8 ESTUCHE CONTRABAJO   (15/12/06)  FIB. VIDRIO. GRIS           </t>
    </r>
    <r>
      <rPr>
        <b/>
        <sz val="8"/>
        <color indexed="8"/>
        <rFont val="Calibri"/>
        <family val="2"/>
      </rPr>
      <t xml:space="preserve"> RF</t>
    </r>
  </si>
  <si>
    <t>OFA1241-1-6-3-004</t>
  </si>
  <si>
    <t>ESTUCHE ENDURO TAROLA 14X6.5           29/11/2013</t>
  </si>
  <si>
    <t>OFA1241-1-6-3-005</t>
  </si>
  <si>
    <t>ESTUCHE ENDURO TAROLA 13X4 1/2       29/11/2013</t>
  </si>
  <si>
    <t>OFA1241-1-6-3-006</t>
  </si>
  <si>
    <t>ESTUCHE PARA HERRAJES SKB TPX1      29/11/2013</t>
  </si>
  <si>
    <t>OFA1241-1-6-3-007</t>
  </si>
  <si>
    <t>ESTUCHE PARA ACCESORIOS BLACK SWAMP   29/11/2013</t>
  </si>
  <si>
    <t>OFA1241-1-6-3-008</t>
  </si>
  <si>
    <t>FUNDA PROFESIONAL PARA PLATILLO                  29/11/2013</t>
  </si>
  <si>
    <t>MOBILIARIO ARTISTICO                             (1241-1-6-4)</t>
  </si>
  <si>
    <t>OFA1241-1-6-4-001</t>
  </si>
  <si>
    <r>
      <t xml:space="preserve">200 SILLAS BARI       METAL/VINIL/NEGRO        (18/12/06)           </t>
    </r>
    <r>
      <rPr>
        <b/>
        <sz val="8"/>
        <color indexed="8"/>
        <rFont val="Calibri"/>
        <family val="2"/>
      </rPr>
      <t>RF</t>
    </r>
  </si>
  <si>
    <t>OFA1241-1-6-4-002</t>
  </si>
  <si>
    <r>
      <t xml:space="preserve">BANCA SEMIPROFESIONAL  VINIL-NEGRI      (10/09/07)                 </t>
    </r>
    <r>
      <rPr>
        <b/>
        <sz val="8"/>
        <color indexed="8"/>
        <rFont val="Calibri"/>
        <family val="2"/>
      </rPr>
      <t>RF</t>
    </r>
  </si>
  <si>
    <t>OFA1241-1-6-4-004</t>
  </si>
  <si>
    <t>07 SILLAS PARA CAJERO RESPALDO BAJO  (31/10/13)</t>
  </si>
  <si>
    <t>OFA1241-1-6-4-005</t>
  </si>
  <si>
    <t>ATRIL PARA PLATILLO SUSPENDIDO                                  29/11/2013</t>
  </si>
  <si>
    <t>OFA1241-1-6-4-006</t>
  </si>
  <si>
    <t>PLATILLOS DE CHOQUE ZILDJIAN 18"                                  29/11/2013</t>
  </si>
  <si>
    <t>OFA1241-1-6-4-007</t>
  </si>
  <si>
    <t>ATRIL PARA BONGOS GIBRALTAR 7716                           29/11/2013</t>
  </si>
  <si>
    <t>OFA1241-1-6-4-008</t>
  </si>
  <si>
    <t>10 SILLAS PARA VIOLONCHELISTA                                         29/11/2013</t>
  </si>
  <si>
    <t>OFA1241-1-6-4-009</t>
  </si>
  <si>
    <t>2 CARRITO PARA TRANSPORTAR SILLAS                         29/11/2013</t>
  </si>
  <si>
    <t>OFA1241-1-6-4-010</t>
  </si>
  <si>
    <t>FOTOCOPIADORA  WORKCENTRE  5325-SD               29/11/2013</t>
  </si>
  <si>
    <t>OFA1241-1-6-4-011</t>
  </si>
  <si>
    <t>12 ANAQUEL 5 ENTREPAÑOS DE 1.00 X .60M  METALICO  PD 31/12/13</t>
  </si>
  <si>
    <t>OFA1241-1-6-4-012</t>
  </si>
  <si>
    <t>2 PANTALLAS DE TRIPIE 2.44 X 2.44 m. (120")</t>
  </si>
  <si>
    <t>INSTRUMENTOS DADOS EN COMODATO  (1241-1-3</t>
  </si>
  <si>
    <t>OFA1241-1-3-001</t>
  </si>
  <si>
    <r>
      <t xml:space="preserve">FLAUTA PICCOLO  METAL-CROMADO    </t>
    </r>
    <r>
      <rPr>
        <b/>
        <sz val="8"/>
        <color indexed="8"/>
        <rFont val="Calibri"/>
        <family val="2"/>
      </rPr>
      <t xml:space="preserve">    RF</t>
    </r>
  </si>
  <si>
    <t>OFA1241-1-3-002</t>
  </si>
  <si>
    <r>
      <t xml:space="preserve">TROMPETA    AMARILLO                      </t>
    </r>
    <r>
      <rPr>
        <b/>
        <sz val="8"/>
        <color indexed="8"/>
        <rFont val="Calibri"/>
        <family val="2"/>
      </rPr>
      <t>IED/08</t>
    </r>
  </si>
  <si>
    <t>OFA1241-1-3-003</t>
  </si>
  <si>
    <r>
      <t xml:space="preserve">            TROMBON   TENOR               AMARILLO            </t>
    </r>
    <r>
      <rPr>
        <b/>
        <sz val="8"/>
        <color indexed="8"/>
        <rFont val="Calibri"/>
        <family val="2"/>
      </rPr>
      <t xml:space="preserve"> / 08</t>
    </r>
  </si>
  <si>
    <t>OFA1241-1-3-004</t>
  </si>
  <si>
    <r>
      <t xml:space="preserve">TUBA       AMARILLO                                </t>
    </r>
    <r>
      <rPr>
        <b/>
        <sz val="8"/>
        <color indexed="8"/>
        <rFont val="Calibri"/>
        <family val="2"/>
      </rPr>
      <t xml:space="preserve">  IED/08</t>
    </r>
  </si>
  <si>
    <t>OFA1241-1-3-005</t>
  </si>
  <si>
    <r>
      <t xml:space="preserve">TROMBON ALTO VARA      AMARILLO                   </t>
    </r>
    <r>
      <rPr>
        <b/>
        <sz val="8"/>
        <color indexed="8"/>
        <rFont val="Calibri"/>
        <family val="2"/>
      </rPr>
      <t>IED/08</t>
    </r>
  </si>
  <si>
    <t>OFA1241-1-3-006</t>
  </si>
  <si>
    <r>
      <t xml:space="preserve">CLARINETE EN LA                NEGRO                         </t>
    </r>
    <r>
      <rPr>
        <b/>
        <sz val="8"/>
        <color indexed="8"/>
        <rFont val="Calibri"/>
        <family val="2"/>
      </rPr>
      <t>IED/08</t>
    </r>
  </si>
  <si>
    <t>OFA1241-1-3-007</t>
  </si>
  <si>
    <r>
      <t xml:space="preserve">TROMBON BAJO                                                  </t>
    </r>
    <r>
      <rPr>
        <b/>
        <sz val="8"/>
        <color indexed="8"/>
        <rFont val="Calibri"/>
        <family val="2"/>
      </rPr>
      <t xml:space="preserve"> IED/08</t>
    </r>
  </si>
  <si>
    <t>OFA1241-1-3-008</t>
  </si>
  <si>
    <r>
      <t xml:space="preserve">CORNO FRANCES                                                   </t>
    </r>
    <r>
      <rPr>
        <b/>
        <sz val="8"/>
        <color indexed="8"/>
        <rFont val="Calibri"/>
        <family val="2"/>
      </rPr>
      <t>IED/09</t>
    </r>
  </si>
  <si>
    <t>OFA1241-1-3-009</t>
  </si>
  <si>
    <r>
      <t xml:space="preserve">CORNO FRANCES                                                       </t>
    </r>
    <r>
      <rPr>
        <b/>
        <sz val="8"/>
        <color indexed="8"/>
        <rFont val="Calibri"/>
        <family val="2"/>
      </rPr>
      <t xml:space="preserve"> IED/09</t>
    </r>
  </si>
  <si>
    <t>OFA1241-1-3-010</t>
  </si>
  <si>
    <r>
      <t xml:space="preserve">CLARINETE BAJO (24 LLAVES)  (Rec. Prop)  P.D. 43  </t>
    </r>
    <r>
      <rPr>
        <b/>
        <sz val="8"/>
        <color theme="1"/>
        <rFont val="Calibri"/>
        <family val="2"/>
        <scheme val="minor"/>
      </rPr>
      <t>31/12/13</t>
    </r>
  </si>
  <si>
    <t>OBRAS MUSICALES                                 (1241-1-6-6)</t>
  </si>
  <si>
    <t>OFA1241-1-6-6-001</t>
  </si>
  <si>
    <r>
      <t xml:space="preserve">OBRA: SENTIMIENTOS DE LA NACION. AUTOR: MARCOS LIPSY    </t>
    </r>
    <r>
      <rPr>
        <b/>
        <sz val="8"/>
        <color indexed="8"/>
        <rFont val="Calibri"/>
        <family val="2"/>
      </rPr>
      <t>IED/11</t>
    </r>
    <r>
      <rPr>
        <sz val="8"/>
        <color indexed="8"/>
        <rFont val="Calibri"/>
        <family val="2"/>
      </rPr>
      <t xml:space="preserve">             (BEIGE)</t>
    </r>
  </si>
  <si>
    <t>EQUIPO DE AIRE ACONDICIONADO     (1241-1-5)</t>
  </si>
  <si>
    <t>OFA1246-4-001</t>
  </si>
  <si>
    <t>AIRE ACONDICIONADO    (0-AGOSTO-2015)                FAC/1387</t>
  </si>
  <si>
    <t>OFA1246-4-002</t>
  </si>
  <si>
    <t>AIRE ACONDICIONADO    (AGOSTO 2015)  (DONADO)</t>
  </si>
  <si>
    <t>OFA1246-4-003</t>
  </si>
  <si>
    <t>AIRE ACONDICIONADO  5 TON. 60,000 BTUS,220 VOLTS 3 FASES  (SEPTIEMBRE  2017)</t>
  </si>
  <si>
    <t>TOTAL</t>
  </si>
  <si>
    <t>ORQUESTA FILARMONICA DE ACAPULCO COMO ESTABLECIMIENTO PUBLICO DE BIENESTAR SOCIAL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</si>
</sst>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$-80A]* #,##0.00_-;\-[$$-80A]* #,##0.00_-;_-[$$-80A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/>
  </cellStyleXfs>
  <cellXfs count="52">
    <xf numFmtId="164" fontId="0" fillId="0" borderId="0" xfId="0"/>
    <xf numFmtId="164" fontId="3" fillId="0" borderId="4" xfId="0" applyFont="1" applyFill="1" applyBorder="1" applyAlignment="1">
      <alignment horizontal="justify" vertical="center" wrapText="1" readingOrder="1"/>
    </xf>
    <xf numFmtId="164" fontId="4" fillId="2" borderId="5" xfId="0" applyFont="1" applyFill="1" applyBorder="1" applyAlignment="1">
      <alignment horizontal="justify" vertical="center" wrapText="1" readingOrder="1"/>
    </xf>
    <xf numFmtId="164" fontId="3" fillId="0" borderId="6" xfId="0" applyFont="1" applyFill="1" applyBorder="1" applyAlignment="1">
      <alignment horizontal="justify" vertical="center" wrapText="1" readingOrder="1"/>
    </xf>
    <xf numFmtId="164" fontId="4" fillId="3" borderId="4" xfId="0" applyFont="1" applyFill="1" applyBorder="1" applyAlignment="1">
      <alignment horizontal="justify" vertical="center" wrapText="1" readingOrder="1"/>
    </xf>
    <xf numFmtId="164" fontId="3" fillId="3" borderId="5" xfId="0" applyFont="1" applyFill="1" applyBorder="1" applyAlignment="1">
      <alignment horizontal="left" vertical="center" wrapText="1" readingOrder="1"/>
    </xf>
    <xf numFmtId="43" fontId="3" fillId="0" borderId="6" xfId="1" applyFont="1" applyFill="1" applyBorder="1" applyAlignment="1">
      <alignment horizontal="justify" vertical="center" wrapText="1" readingOrder="1"/>
    </xf>
    <xf numFmtId="164" fontId="3" fillId="0" borderId="5" xfId="0" applyFont="1" applyFill="1" applyBorder="1" applyAlignment="1">
      <alignment horizontal="left" vertical="center" wrapText="1" readingOrder="1"/>
    </xf>
    <xf numFmtId="43" fontId="4" fillId="2" borderId="6" xfId="0" applyNumberFormat="1" applyFont="1" applyFill="1" applyBorder="1" applyAlignment="1">
      <alignment horizontal="justify" vertical="center" wrapText="1" readingOrder="1"/>
    </xf>
    <xf numFmtId="43" fontId="4" fillId="0" borderId="6" xfId="0" applyNumberFormat="1" applyFont="1" applyFill="1" applyBorder="1" applyAlignment="1">
      <alignment horizontal="justify" vertical="center" wrapText="1" readingOrder="1"/>
    </xf>
    <xf numFmtId="164" fontId="4" fillId="0" borderId="5" xfId="0" applyFont="1" applyFill="1" applyBorder="1" applyAlignment="1">
      <alignment horizontal="left" vertical="center" wrapText="1" readingOrder="1"/>
    </xf>
    <xf numFmtId="164" fontId="5" fillId="3" borderId="7" xfId="0" applyNumberFormat="1" applyFont="1" applyFill="1" applyBorder="1" applyAlignment="1">
      <alignment horizontal="left" vertical="center" wrapText="1"/>
    </xf>
    <xf numFmtId="43" fontId="3" fillId="0" borderId="6" xfId="1" applyFont="1" applyBorder="1"/>
    <xf numFmtId="164" fontId="5" fillId="3" borderId="5" xfId="0" applyFont="1" applyFill="1" applyBorder="1" applyAlignment="1">
      <alignment horizontal="left" vertical="center"/>
    </xf>
    <xf numFmtId="43" fontId="3" fillId="3" borderId="6" xfId="1" applyFont="1" applyFill="1" applyBorder="1"/>
    <xf numFmtId="164" fontId="5" fillId="3" borderId="5" xfId="0" applyFont="1" applyFill="1" applyBorder="1" applyAlignment="1">
      <alignment horizontal="left" vertical="center" wrapText="1"/>
    </xf>
    <xf numFmtId="43" fontId="3" fillId="3" borderId="6" xfId="1" applyFont="1" applyFill="1" applyBorder="1" applyAlignment="1">
      <alignment horizontal="left" vertical="center"/>
    </xf>
    <xf numFmtId="43" fontId="4" fillId="2" borderId="6" xfId="1" applyFont="1" applyFill="1" applyBorder="1" applyAlignment="1">
      <alignment horizontal="justify" vertical="center" wrapText="1" readingOrder="1"/>
    </xf>
    <xf numFmtId="164" fontId="4" fillId="0" borderId="4" xfId="0" applyFont="1" applyFill="1" applyBorder="1" applyAlignment="1">
      <alignment horizontal="justify" vertical="center" wrapText="1" readingOrder="1"/>
    </xf>
    <xf numFmtId="164" fontId="3" fillId="0" borderId="4" xfId="0" applyFont="1" applyBorder="1" applyAlignment="1">
      <alignment horizontal="justify" vertical="center" wrapText="1" readingOrder="1"/>
    </xf>
    <xf numFmtId="164" fontId="3" fillId="0" borderId="6" xfId="0" applyFont="1" applyBorder="1" applyAlignment="1">
      <alignment horizontal="justify" vertical="center" wrapText="1" readingOrder="1"/>
    </xf>
    <xf numFmtId="164" fontId="4" fillId="0" borderId="5" xfId="0" applyFont="1" applyFill="1" applyBorder="1" applyAlignment="1">
      <alignment horizontal="justify" vertical="center" wrapText="1" readingOrder="1"/>
    </xf>
    <xf numFmtId="164" fontId="3" fillId="3" borderId="5" xfId="0" applyFont="1" applyFill="1" applyBorder="1" applyAlignment="1">
      <alignment horizontal="justify" vertical="center" wrapText="1" readingOrder="1"/>
    </xf>
    <xf numFmtId="164" fontId="3" fillId="0" borderId="5" xfId="0" applyFont="1" applyFill="1" applyBorder="1" applyAlignment="1">
      <alignment horizontal="justify" vertical="center" wrapText="1" readingOrder="1"/>
    </xf>
    <xf numFmtId="164" fontId="3" fillId="3" borderId="5" xfId="0" applyFont="1" applyFill="1" applyBorder="1" applyAlignment="1">
      <alignment horizontal="left"/>
    </xf>
    <xf numFmtId="43" fontId="4" fillId="0" borderId="6" xfId="1" applyFont="1" applyFill="1" applyBorder="1" applyAlignment="1">
      <alignment horizontal="justify" vertical="center" wrapText="1" readingOrder="1"/>
    </xf>
    <xf numFmtId="164" fontId="4" fillId="0" borderId="6" xfId="0" applyFont="1" applyFill="1" applyBorder="1" applyAlignment="1">
      <alignment horizontal="justify" vertical="center" wrapText="1" readingOrder="1"/>
    </xf>
    <xf numFmtId="43" fontId="7" fillId="0" borderId="6" xfId="1" applyFont="1" applyFill="1" applyBorder="1" applyAlignment="1">
      <alignment horizontal="justify" vertical="center" wrapText="1" readingOrder="1"/>
    </xf>
    <xf numFmtId="164" fontId="8" fillId="0" borderId="5" xfId="0" applyNumberFormat="1" applyFont="1" applyFill="1" applyBorder="1" applyAlignment="1">
      <alignment horizontal="justify" vertical="center" wrapText="1" readingOrder="1"/>
    </xf>
    <xf numFmtId="43" fontId="3" fillId="0" borderId="6" xfId="1" applyFont="1" applyFill="1" applyBorder="1" applyAlignment="1">
      <alignment horizontal="justify" vertical="center" wrapText="1"/>
    </xf>
    <xf numFmtId="164" fontId="5" fillId="3" borderId="5" xfId="0" applyNumberFormat="1" applyFont="1" applyFill="1" applyBorder="1" applyAlignment="1">
      <alignment horizontal="left" vertical="center" wrapText="1" readingOrder="1"/>
    </xf>
    <xf numFmtId="43" fontId="5" fillId="3" borderId="6" xfId="1" applyFont="1" applyFill="1" applyBorder="1" applyAlignment="1">
      <alignment horizontal="justify" vertical="center" wrapText="1" readingOrder="1"/>
    </xf>
    <xf numFmtId="164" fontId="8" fillId="0" borderId="5" xfId="0" applyNumberFormat="1" applyFont="1" applyBorder="1"/>
    <xf numFmtId="164" fontId="8" fillId="3" borderId="5" xfId="0" applyNumberFormat="1" applyFont="1" applyFill="1" applyBorder="1"/>
    <xf numFmtId="164" fontId="5" fillId="0" borderId="5" xfId="0" applyNumberFormat="1" applyFont="1" applyFill="1" applyBorder="1" applyAlignment="1">
      <alignment horizontal="justify" vertical="center" wrapText="1" readingOrder="1"/>
    </xf>
    <xf numFmtId="43" fontId="3" fillId="3" borderId="6" xfId="1" applyFont="1" applyFill="1" applyBorder="1" applyAlignment="1">
      <alignment horizontal="justify" vertical="center" wrapText="1"/>
    </xf>
    <xf numFmtId="164" fontId="5" fillId="0" borderId="5" xfId="0" applyNumberFormat="1" applyFont="1" applyBorder="1" applyAlignment="1">
      <alignment vertical="center"/>
    </xf>
    <xf numFmtId="43" fontId="3" fillId="3" borderId="6" xfId="1" applyFont="1" applyFill="1" applyBorder="1" applyAlignment="1">
      <alignment horizontal="justify" vertical="center" wrapText="1" readingOrder="1"/>
    </xf>
    <xf numFmtId="164" fontId="3" fillId="0" borderId="5" xfId="0" applyFont="1" applyFill="1" applyBorder="1" applyAlignment="1">
      <alignment horizontal="left" wrapText="1" readingOrder="1"/>
    </xf>
    <xf numFmtId="164" fontId="4" fillId="4" borderId="5" xfId="0" applyFont="1" applyFill="1" applyBorder="1" applyAlignment="1">
      <alignment horizontal="justify" vertical="center" wrapText="1" readingOrder="1"/>
    </xf>
    <xf numFmtId="43" fontId="4" fillId="4" borderId="6" xfId="1" applyFont="1" applyFill="1" applyBorder="1" applyAlignment="1">
      <alignment horizontal="justify" vertical="center" wrapText="1" readingOrder="1"/>
    </xf>
    <xf numFmtId="164" fontId="4" fillId="3" borderId="8" xfId="0" applyFont="1" applyFill="1" applyBorder="1" applyAlignment="1">
      <alignment horizontal="justify" vertical="center" wrapText="1" readingOrder="1"/>
    </xf>
    <xf numFmtId="164" fontId="4" fillId="2" borderId="9" xfId="0" applyFont="1" applyFill="1" applyBorder="1" applyAlignment="1">
      <alignment horizontal="justify" vertical="center" wrapText="1" readingOrder="1"/>
    </xf>
    <xf numFmtId="43" fontId="4" fillId="2" borderId="10" xfId="1" applyFont="1" applyFill="1" applyBorder="1" applyAlignment="1">
      <alignment horizontal="justify" vertical="center" wrapText="1" readingOrder="1"/>
    </xf>
    <xf numFmtId="164" fontId="10" fillId="0" borderId="0" xfId="0" applyFont="1" applyBorder="1" applyAlignment="1">
      <alignment vertical="justify" wrapText="1" readingOrder="1"/>
    </xf>
    <xf numFmtId="164" fontId="2" fillId="0" borderId="4" xfId="0" applyFont="1" applyBorder="1" applyAlignment="1">
      <alignment horizontal="center" vertical="center" wrapText="1" readingOrder="1"/>
    </xf>
    <xf numFmtId="164" fontId="2" fillId="0" borderId="5" xfId="0" applyFont="1" applyBorder="1" applyAlignment="1">
      <alignment horizontal="center" vertical="center" wrapText="1" readingOrder="1"/>
    </xf>
    <xf numFmtId="164" fontId="2" fillId="0" borderId="6" xfId="0" applyFont="1" applyBorder="1" applyAlignment="1">
      <alignment horizontal="center" vertical="center" wrapText="1" readingOrder="1"/>
    </xf>
    <xf numFmtId="164" fontId="12" fillId="0" borderId="1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workbookViewId="0">
      <selection activeCell="B8" sqref="B8"/>
    </sheetView>
  </sheetViews>
  <sheetFormatPr baseColWidth="10" defaultRowHeight="15"/>
  <cols>
    <col min="1" max="1" width="16.28515625" customWidth="1"/>
    <col min="2" max="2" width="79" customWidth="1"/>
    <col min="3" max="3" width="20.42578125" customWidth="1"/>
  </cols>
  <sheetData>
    <row r="1" spans="1:3" ht="30" customHeight="1" thickBot="1">
      <c r="A1" s="48" t="s">
        <v>235</v>
      </c>
      <c r="B1" s="48"/>
      <c r="C1" s="48"/>
    </row>
    <row r="2" spans="1:3" ht="30" customHeight="1">
      <c r="A2" s="49" t="s">
        <v>0</v>
      </c>
      <c r="B2" s="50"/>
      <c r="C2" s="51"/>
    </row>
    <row r="3" spans="1:3" ht="15" customHeight="1">
      <c r="A3" s="45" t="s">
        <v>1</v>
      </c>
      <c r="B3" s="46" t="s">
        <v>2</v>
      </c>
      <c r="C3" s="47" t="s">
        <v>3</v>
      </c>
    </row>
    <row r="4" spans="1:3" ht="9.75" customHeight="1">
      <c r="A4" s="45"/>
      <c r="B4" s="46"/>
      <c r="C4" s="47"/>
    </row>
    <row r="5" spans="1:3" ht="19.5" customHeight="1">
      <c r="A5" s="1"/>
      <c r="B5" s="2" t="s">
        <v>4</v>
      </c>
      <c r="C5" s="3"/>
    </row>
    <row r="6" spans="1:3" ht="19.5" customHeight="1">
      <c r="A6" s="4" t="s">
        <v>5</v>
      </c>
      <c r="B6" s="5" t="s">
        <v>6</v>
      </c>
      <c r="C6" s="6">
        <v>6779</v>
      </c>
    </row>
    <row r="7" spans="1:3" ht="19.5" customHeight="1">
      <c r="A7" s="4" t="s">
        <v>7</v>
      </c>
      <c r="B7" s="7" t="s">
        <v>8</v>
      </c>
      <c r="C7" s="6">
        <v>1980</v>
      </c>
    </row>
    <row r="8" spans="1:3" ht="19.5" customHeight="1">
      <c r="A8" s="4" t="s">
        <v>9</v>
      </c>
      <c r="B8" s="7" t="s">
        <v>10</v>
      </c>
      <c r="C8" s="6">
        <v>4673</v>
      </c>
    </row>
    <row r="9" spans="1:3" ht="19.5" customHeight="1">
      <c r="A9" s="4"/>
      <c r="B9" s="2" t="s">
        <v>11</v>
      </c>
      <c r="C9" s="8">
        <f>SUM(C6:C8)</f>
        <v>13432</v>
      </c>
    </row>
    <row r="10" spans="1:3" ht="19.5" customHeight="1">
      <c r="A10" s="1"/>
      <c r="B10" s="2" t="s">
        <v>12</v>
      </c>
      <c r="C10" s="9"/>
    </row>
    <row r="11" spans="1:3" ht="19.5" customHeight="1">
      <c r="A11" s="1"/>
      <c r="B11" s="10" t="s">
        <v>13</v>
      </c>
      <c r="C11" s="6"/>
    </row>
    <row r="12" spans="1:3" ht="19.5" customHeight="1">
      <c r="A12" s="4" t="s">
        <v>14</v>
      </c>
      <c r="B12" s="7" t="s">
        <v>15</v>
      </c>
      <c r="C12" s="6">
        <v>2130</v>
      </c>
    </row>
    <row r="13" spans="1:3" ht="19.5" customHeight="1">
      <c r="A13" s="4" t="s">
        <v>16</v>
      </c>
      <c r="B13" s="7" t="s">
        <v>17</v>
      </c>
      <c r="C13" s="6">
        <v>150</v>
      </c>
    </row>
    <row r="14" spans="1:3" ht="19.5" customHeight="1">
      <c r="A14" s="4" t="s">
        <v>18</v>
      </c>
      <c r="B14" s="7" t="s">
        <v>19</v>
      </c>
      <c r="C14" s="6">
        <v>40</v>
      </c>
    </row>
    <row r="15" spans="1:3" ht="19.5" customHeight="1">
      <c r="A15" s="4" t="s">
        <v>20</v>
      </c>
      <c r="B15" s="7" t="s">
        <v>21</v>
      </c>
      <c r="C15" s="6">
        <v>240</v>
      </c>
    </row>
    <row r="16" spans="1:3" ht="19.5" customHeight="1">
      <c r="A16" s="4" t="s">
        <v>22</v>
      </c>
      <c r="B16" s="7" t="s">
        <v>23</v>
      </c>
      <c r="C16" s="6">
        <v>200</v>
      </c>
    </row>
    <row r="17" spans="1:3" ht="19.5" customHeight="1">
      <c r="A17" s="4" t="s">
        <v>24</v>
      </c>
      <c r="B17" s="7" t="s">
        <v>25</v>
      </c>
      <c r="C17" s="6">
        <v>200</v>
      </c>
    </row>
    <row r="18" spans="1:3" ht="19.5" customHeight="1">
      <c r="A18" s="4" t="s">
        <v>26</v>
      </c>
      <c r="B18" s="7" t="s">
        <v>27</v>
      </c>
      <c r="C18" s="6">
        <v>280</v>
      </c>
    </row>
    <row r="19" spans="1:3" ht="19.5" customHeight="1">
      <c r="A19" s="4" t="s">
        <v>28</v>
      </c>
      <c r="B19" s="7" t="s">
        <v>29</v>
      </c>
      <c r="C19" s="6">
        <v>4100</v>
      </c>
    </row>
    <row r="20" spans="1:3" ht="19.5" customHeight="1">
      <c r="A20" s="4" t="s">
        <v>30</v>
      </c>
      <c r="B20" s="7" t="s">
        <v>31</v>
      </c>
      <c r="C20" s="6">
        <v>6600</v>
      </c>
    </row>
    <row r="21" spans="1:3" ht="19.5" customHeight="1">
      <c r="A21" s="4" t="s">
        <v>32</v>
      </c>
      <c r="B21" s="7" t="s">
        <v>31</v>
      </c>
      <c r="C21" s="6">
        <v>6600</v>
      </c>
    </row>
    <row r="22" spans="1:3" ht="19.5" customHeight="1">
      <c r="A22" s="4" t="s">
        <v>33</v>
      </c>
      <c r="B22" s="7" t="s">
        <v>34</v>
      </c>
      <c r="C22" s="6">
        <v>200.03000000000065</v>
      </c>
    </row>
    <row r="23" spans="1:3" ht="19.5" customHeight="1">
      <c r="A23" s="4" t="s">
        <v>35</v>
      </c>
      <c r="B23" s="7" t="s">
        <v>36</v>
      </c>
      <c r="C23" s="6">
        <v>1500</v>
      </c>
    </row>
    <row r="24" spans="1:3" ht="19.5" customHeight="1">
      <c r="A24" s="4" t="s">
        <v>37</v>
      </c>
      <c r="B24" s="7" t="s">
        <v>38</v>
      </c>
      <c r="C24" s="6">
        <v>8300</v>
      </c>
    </row>
    <row r="25" spans="1:3" ht="19.5" customHeight="1">
      <c r="A25" s="4" t="s">
        <v>39</v>
      </c>
      <c r="B25" s="7" t="s">
        <v>40</v>
      </c>
      <c r="C25" s="6">
        <v>4500</v>
      </c>
    </row>
    <row r="26" spans="1:3" ht="19.5" customHeight="1">
      <c r="A26" s="4" t="s">
        <v>41</v>
      </c>
      <c r="B26" s="7" t="s">
        <v>42</v>
      </c>
      <c r="C26" s="6">
        <v>8100</v>
      </c>
    </row>
    <row r="27" spans="1:3" ht="19.5" customHeight="1">
      <c r="A27" s="4" t="s">
        <v>43</v>
      </c>
      <c r="B27" s="11" t="s">
        <v>44</v>
      </c>
      <c r="C27" s="12">
        <v>8599.59</v>
      </c>
    </row>
    <row r="28" spans="1:3" ht="19.5" customHeight="1">
      <c r="A28" s="4" t="s">
        <v>45</v>
      </c>
      <c r="B28" s="11" t="s">
        <v>46</v>
      </c>
      <c r="C28" s="12">
        <v>8599.59</v>
      </c>
    </row>
    <row r="29" spans="1:3" ht="19.5" customHeight="1">
      <c r="A29" s="4" t="s">
        <v>47</v>
      </c>
      <c r="B29" s="13" t="s">
        <v>48</v>
      </c>
      <c r="C29" s="12">
        <v>9700</v>
      </c>
    </row>
    <row r="30" spans="1:3" ht="19.5" customHeight="1">
      <c r="A30" s="4" t="s">
        <v>49</v>
      </c>
      <c r="B30" s="13" t="s">
        <v>50</v>
      </c>
      <c r="C30" s="12">
        <v>23900.36</v>
      </c>
    </row>
    <row r="31" spans="1:3" ht="19.5" customHeight="1">
      <c r="A31" s="4" t="s">
        <v>51</v>
      </c>
      <c r="B31" s="13" t="s">
        <v>52</v>
      </c>
      <c r="C31" s="12">
        <v>5000</v>
      </c>
    </row>
    <row r="32" spans="1:3" ht="19.5" customHeight="1">
      <c r="A32" s="4" t="s">
        <v>53</v>
      </c>
      <c r="B32" s="13" t="s">
        <v>54</v>
      </c>
      <c r="C32" s="12">
        <v>4300</v>
      </c>
    </row>
    <row r="33" spans="1:3" ht="19.5" customHeight="1">
      <c r="A33" s="4" t="s">
        <v>55</v>
      </c>
      <c r="B33" s="13" t="s">
        <v>56</v>
      </c>
      <c r="C33" s="14">
        <v>15499.92</v>
      </c>
    </row>
    <row r="34" spans="1:3" ht="19.5" customHeight="1">
      <c r="A34" s="4" t="s">
        <v>57</v>
      </c>
      <c r="B34" s="15" t="s">
        <v>58</v>
      </c>
      <c r="C34" s="16">
        <v>10000</v>
      </c>
    </row>
    <row r="35" spans="1:3" ht="19.5" customHeight="1">
      <c r="A35" s="4" t="s">
        <v>59</v>
      </c>
      <c r="B35" s="15" t="s">
        <v>58</v>
      </c>
      <c r="C35" s="16">
        <v>10000</v>
      </c>
    </row>
    <row r="36" spans="1:3" ht="19.5" customHeight="1">
      <c r="A36" s="4" t="s">
        <v>60</v>
      </c>
      <c r="B36" s="15" t="s">
        <v>61</v>
      </c>
      <c r="C36" s="16">
        <v>8000</v>
      </c>
    </row>
    <row r="37" spans="1:3" ht="19.5" customHeight="1">
      <c r="A37" s="4"/>
      <c r="B37" s="2" t="s">
        <v>11</v>
      </c>
      <c r="C37" s="17">
        <f>SUM(C12:C36)</f>
        <v>146739.49</v>
      </c>
    </row>
    <row r="38" spans="1:3" ht="19.5" customHeight="1">
      <c r="A38" s="18"/>
      <c r="B38" s="2" t="s">
        <v>62</v>
      </c>
      <c r="C38" s="6"/>
    </row>
    <row r="39" spans="1:3" ht="19.5" customHeight="1">
      <c r="A39" s="4" t="s">
        <v>63</v>
      </c>
      <c r="B39" s="7" t="s">
        <v>64</v>
      </c>
      <c r="C39" s="6">
        <v>700.47999999999956</v>
      </c>
    </row>
    <row r="40" spans="1:3" ht="19.5" customHeight="1">
      <c r="A40" s="4" t="s">
        <v>65</v>
      </c>
      <c r="B40" s="7" t="s">
        <v>66</v>
      </c>
      <c r="C40" s="6">
        <v>26100</v>
      </c>
    </row>
    <row r="41" spans="1:3" ht="19.5" customHeight="1">
      <c r="A41" s="4"/>
      <c r="B41" s="2" t="s">
        <v>11</v>
      </c>
      <c r="C41" s="17">
        <f>SUM(C39:C40)</f>
        <v>26800.48</v>
      </c>
    </row>
    <row r="42" spans="1:3" ht="19.5" customHeight="1">
      <c r="A42" s="19"/>
      <c r="B42" s="2" t="s">
        <v>67</v>
      </c>
      <c r="C42" s="20"/>
    </row>
    <row r="43" spans="1:3" ht="19.5" customHeight="1">
      <c r="A43" s="1"/>
      <c r="B43" s="21" t="s">
        <v>68</v>
      </c>
      <c r="C43" s="6"/>
    </row>
    <row r="44" spans="1:3" ht="19.5" customHeight="1">
      <c r="A44" s="4" t="s">
        <v>69</v>
      </c>
      <c r="B44" s="22" t="s">
        <v>70</v>
      </c>
      <c r="C44" s="6">
        <v>35999.520000000019</v>
      </c>
    </row>
    <row r="45" spans="1:3" ht="19.5" customHeight="1">
      <c r="A45" s="4" t="s">
        <v>71</v>
      </c>
      <c r="B45" s="22" t="s">
        <v>72</v>
      </c>
      <c r="C45" s="6">
        <v>10000.390000000014</v>
      </c>
    </row>
    <row r="46" spans="1:3" ht="19.5" customHeight="1">
      <c r="A46" s="4" t="s">
        <v>73</v>
      </c>
      <c r="B46" s="23" t="s">
        <v>74</v>
      </c>
      <c r="C46" s="6">
        <v>83000</v>
      </c>
    </row>
    <row r="47" spans="1:3" ht="19.5" customHeight="1">
      <c r="A47" s="4"/>
      <c r="B47" s="2" t="s">
        <v>11</v>
      </c>
      <c r="C47" s="17">
        <f>SUM(C44:C46)</f>
        <v>128999.91000000003</v>
      </c>
    </row>
    <row r="48" spans="1:3" ht="19.5" customHeight="1">
      <c r="A48" s="1"/>
      <c r="B48" s="2" t="s">
        <v>75</v>
      </c>
      <c r="C48" s="3"/>
    </row>
    <row r="49" spans="1:3" ht="19.5" customHeight="1">
      <c r="A49" s="4" t="s">
        <v>76</v>
      </c>
      <c r="B49" s="23" t="s">
        <v>77</v>
      </c>
      <c r="C49" s="6">
        <v>800</v>
      </c>
    </row>
    <row r="50" spans="1:3" ht="19.5" customHeight="1">
      <c r="A50" s="4" t="s">
        <v>78</v>
      </c>
      <c r="B50" s="23" t="s">
        <v>77</v>
      </c>
      <c r="C50" s="6">
        <v>800</v>
      </c>
    </row>
    <row r="51" spans="1:3" ht="19.5" customHeight="1">
      <c r="A51" s="4" t="s">
        <v>79</v>
      </c>
      <c r="B51" s="23" t="s">
        <v>80</v>
      </c>
      <c r="C51" s="6">
        <v>1800</v>
      </c>
    </row>
    <row r="52" spans="1:3" ht="19.5" customHeight="1">
      <c r="A52" s="4" t="s">
        <v>81</v>
      </c>
      <c r="B52" s="23" t="s">
        <v>77</v>
      </c>
      <c r="C52" s="6">
        <v>700</v>
      </c>
    </row>
    <row r="53" spans="1:3" ht="19.5" customHeight="1">
      <c r="A53" s="4" t="s">
        <v>82</v>
      </c>
      <c r="B53" s="23" t="s">
        <v>77</v>
      </c>
      <c r="C53" s="6">
        <v>700</v>
      </c>
    </row>
    <row r="54" spans="1:3" ht="19.5" customHeight="1">
      <c r="A54" s="4" t="s">
        <v>83</v>
      </c>
      <c r="B54" s="23" t="s">
        <v>77</v>
      </c>
      <c r="C54" s="6">
        <v>700</v>
      </c>
    </row>
    <row r="55" spans="1:3" ht="19.5" customHeight="1">
      <c r="A55" s="4" t="s">
        <v>84</v>
      </c>
      <c r="B55" s="22" t="s">
        <v>85</v>
      </c>
      <c r="C55" s="6">
        <v>1000</v>
      </c>
    </row>
    <row r="56" spans="1:3" ht="19.5" customHeight="1">
      <c r="A56" s="4" t="s">
        <v>86</v>
      </c>
      <c r="B56" s="22" t="s">
        <v>85</v>
      </c>
      <c r="C56" s="6">
        <v>1000</v>
      </c>
    </row>
    <row r="57" spans="1:3" ht="19.5" customHeight="1">
      <c r="A57" s="4" t="s">
        <v>87</v>
      </c>
      <c r="B57" s="23" t="s">
        <v>88</v>
      </c>
      <c r="C57" s="6">
        <v>750</v>
      </c>
    </row>
    <row r="58" spans="1:3" ht="19.5" customHeight="1">
      <c r="A58" s="4" t="s">
        <v>89</v>
      </c>
      <c r="B58" s="23" t="s">
        <v>90</v>
      </c>
      <c r="C58" s="6">
        <v>900</v>
      </c>
    </row>
    <row r="59" spans="1:3" ht="19.5" customHeight="1">
      <c r="A59" s="4" t="s">
        <v>91</v>
      </c>
      <c r="B59" s="23" t="s">
        <v>92</v>
      </c>
      <c r="C59" s="6">
        <v>900</v>
      </c>
    </row>
    <row r="60" spans="1:3" ht="19.5" customHeight="1">
      <c r="A60" s="4" t="s">
        <v>93</v>
      </c>
      <c r="B60" s="23" t="s">
        <v>94</v>
      </c>
      <c r="C60" s="6">
        <v>1899.6399999999999</v>
      </c>
    </row>
    <row r="61" spans="1:3" ht="19.5" customHeight="1">
      <c r="A61" s="4" t="s">
        <v>95</v>
      </c>
      <c r="B61" s="23" t="s">
        <v>94</v>
      </c>
      <c r="C61" s="6">
        <v>1900.6399999999999</v>
      </c>
    </row>
    <row r="62" spans="1:3" ht="19.5" customHeight="1">
      <c r="A62" s="4" t="s">
        <v>96</v>
      </c>
      <c r="B62" s="24" t="s">
        <v>97</v>
      </c>
      <c r="C62" s="6">
        <v>8100</v>
      </c>
    </row>
    <row r="63" spans="1:3" ht="19.5" customHeight="1">
      <c r="A63" s="4"/>
      <c r="B63" s="2" t="s">
        <v>11</v>
      </c>
      <c r="C63" s="17">
        <f>SUM(C49:C62)</f>
        <v>21950.28</v>
      </c>
    </row>
    <row r="64" spans="1:3" ht="19.5" customHeight="1">
      <c r="A64" s="18"/>
      <c r="B64" s="2" t="s">
        <v>98</v>
      </c>
      <c r="C64" s="25"/>
    </row>
    <row r="65" spans="1:3" ht="19.5" customHeight="1">
      <c r="A65" s="18"/>
      <c r="B65" s="2" t="s">
        <v>99</v>
      </c>
      <c r="C65" s="26"/>
    </row>
    <row r="66" spans="1:3" ht="19.5" customHeight="1">
      <c r="A66" s="4" t="s">
        <v>100</v>
      </c>
      <c r="B66" s="22" t="s">
        <v>101</v>
      </c>
      <c r="C66" s="6">
        <v>500</v>
      </c>
    </row>
    <row r="67" spans="1:3" ht="19.5" customHeight="1">
      <c r="A67" s="4" t="s">
        <v>102</v>
      </c>
      <c r="B67" s="22" t="s">
        <v>103</v>
      </c>
      <c r="C67" s="6">
        <v>500</v>
      </c>
    </row>
    <row r="68" spans="1:3" ht="19.5" customHeight="1">
      <c r="A68" s="4" t="s">
        <v>104</v>
      </c>
      <c r="B68" s="22" t="s">
        <v>105</v>
      </c>
      <c r="C68" s="6">
        <v>18100.050000000003</v>
      </c>
    </row>
    <row r="69" spans="1:3" ht="19.5" customHeight="1">
      <c r="A69" s="4" t="s">
        <v>106</v>
      </c>
      <c r="B69" s="22" t="s">
        <v>107</v>
      </c>
      <c r="C69" s="6">
        <v>43</v>
      </c>
    </row>
    <row r="70" spans="1:3" ht="19.5" customHeight="1">
      <c r="A70" s="4" t="s">
        <v>108</v>
      </c>
      <c r="B70" s="22" t="s">
        <v>109</v>
      </c>
      <c r="C70" s="6">
        <v>300</v>
      </c>
    </row>
    <row r="71" spans="1:3" ht="19.5" customHeight="1">
      <c r="A71" s="4" t="s">
        <v>110</v>
      </c>
      <c r="B71" s="22" t="s">
        <v>111</v>
      </c>
      <c r="C71" s="6">
        <v>10700</v>
      </c>
    </row>
    <row r="72" spans="1:3" ht="19.5" customHeight="1">
      <c r="A72" s="4" t="s">
        <v>112</v>
      </c>
      <c r="B72" s="22" t="s">
        <v>113</v>
      </c>
      <c r="C72" s="6">
        <v>30000</v>
      </c>
    </row>
    <row r="73" spans="1:3" ht="19.5" customHeight="1">
      <c r="A73" s="4" t="s">
        <v>114</v>
      </c>
      <c r="B73" s="22" t="s">
        <v>115</v>
      </c>
      <c r="C73" s="6">
        <v>3800.2099999999991</v>
      </c>
    </row>
    <row r="74" spans="1:3" ht="19.5" customHeight="1">
      <c r="A74" s="4" t="s">
        <v>116</v>
      </c>
      <c r="B74" s="22" t="s">
        <v>117</v>
      </c>
      <c r="C74" s="6">
        <v>4400.130000000001</v>
      </c>
    </row>
    <row r="75" spans="1:3" ht="19.5" customHeight="1">
      <c r="A75" s="4" t="s">
        <v>118</v>
      </c>
      <c r="B75" s="22" t="s">
        <v>119</v>
      </c>
      <c r="C75" s="6">
        <v>200.29999999999995</v>
      </c>
    </row>
    <row r="76" spans="1:3" ht="19.5" customHeight="1">
      <c r="A76" s="4" t="s">
        <v>120</v>
      </c>
      <c r="B76" s="22" t="s">
        <v>121</v>
      </c>
      <c r="C76" s="6">
        <v>13499.52</v>
      </c>
    </row>
    <row r="77" spans="1:3" ht="19.5" customHeight="1">
      <c r="A77" s="4" t="s">
        <v>122</v>
      </c>
      <c r="B77" s="22" t="s">
        <v>123</v>
      </c>
      <c r="C77" s="6">
        <v>10000.52</v>
      </c>
    </row>
    <row r="78" spans="1:3" ht="19.5" customHeight="1">
      <c r="A78" s="4" t="s">
        <v>124</v>
      </c>
      <c r="B78" s="22" t="s">
        <v>125</v>
      </c>
      <c r="C78" s="6">
        <v>90509</v>
      </c>
    </row>
    <row r="79" spans="1:3" ht="19.5" customHeight="1">
      <c r="A79" s="4" t="s">
        <v>126</v>
      </c>
      <c r="B79" s="22" t="s">
        <v>127</v>
      </c>
      <c r="C79" s="27">
        <v>15000.009999999998</v>
      </c>
    </row>
    <row r="80" spans="1:3" ht="19.5" customHeight="1">
      <c r="A80" s="4" t="s">
        <v>128</v>
      </c>
      <c r="B80" s="22" t="s">
        <v>129</v>
      </c>
      <c r="C80" s="27">
        <v>11000</v>
      </c>
    </row>
    <row r="81" spans="1:3" ht="19.5" customHeight="1">
      <c r="A81" s="4" t="s">
        <v>130</v>
      </c>
      <c r="B81" s="22" t="s">
        <v>131</v>
      </c>
      <c r="C81" s="27">
        <v>24000</v>
      </c>
    </row>
    <row r="82" spans="1:3" ht="19.5" customHeight="1">
      <c r="A82" s="4" t="s">
        <v>132</v>
      </c>
      <c r="B82" s="28" t="s">
        <v>133</v>
      </c>
      <c r="C82" s="29">
        <v>40000</v>
      </c>
    </row>
    <row r="83" spans="1:3" ht="19.5" customHeight="1">
      <c r="A83" s="4" t="s">
        <v>134</v>
      </c>
      <c r="B83" s="30" t="s">
        <v>135</v>
      </c>
      <c r="C83" s="31">
        <v>40000</v>
      </c>
    </row>
    <row r="84" spans="1:3" ht="19.5" customHeight="1">
      <c r="A84" s="4" t="s">
        <v>136</v>
      </c>
      <c r="B84" s="30" t="s">
        <v>137</v>
      </c>
      <c r="C84" s="31">
        <v>3000</v>
      </c>
    </row>
    <row r="85" spans="1:3" ht="19.5" customHeight="1">
      <c r="A85" s="4" t="s">
        <v>138</v>
      </c>
      <c r="B85" s="30" t="s">
        <v>139</v>
      </c>
      <c r="C85" s="31">
        <v>67000</v>
      </c>
    </row>
    <row r="86" spans="1:3" ht="19.5" customHeight="1">
      <c r="A86" s="4" t="s">
        <v>140</v>
      </c>
      <c r="B86" s="30" t="s">
        <v>141</v>
      </c>
      <c r="C86" s="31">
        <v>24000</v>
      </c>
    </row>
    <row r="87" spans="1:3" ht="19.5" customHeight="1">
      <c r="A87" s="4" t="s">
        <v>142</v>
      </c>
      <c r="B87" s="30" t="s">
        <v>143</v>
      </c>
      <c r="C87" s="31">
        <v>24000</v>
      </c>
    </row>
    <row r="88" spans="1:3" ht="19.5" customHeight="1">
      <c r="A88" s="4" t="s">
        <v>144</v>
      </c>
      <c r="B88" s="32" t="s">
        <v>145</v>
      </c>
      <c r="C88" s="31">
        <v>24000</v>
      </c>
    </row>
    <row r="89" spans="1:3" ht="19.5" customHeight="1">
      <c r="A89" s="4" t="s">
        <v>146</v>
      </c>
      <c r="B89" s="33" t="s">
        <v>147</v>
      </c>
      <c r="C89" s="31">
        <v>24000</v>
      </c>
    </row>
    <row r="90" spans="1:3" ht="19.5" customHeight="1">
      <c r="A90" s="4" t="s">
        <v>148</v>
      </c>
      <c r="B90" s="33" t="s">
        <v>149</v>
      </c>
      <c r="C90" s="31">
        <v>24000</v>
      </c>
    </row>
    <row r="91" spans="1:3" ht="19.5" customHeight="1">
      <c r="A91" s="4" t="s">
        <v>150</v>
      </c>
      <c r="B91" s="33" t="s">
        <v>151</v>
      </c>
      <c r="C91" s="31">
        <v>24000</v>
      </c>
    </row>
    <row r="92" spans="1:3" ht="19.5" customHeight="1">
      <c r="A92" s="4" t="s">
        <v>152</v>
      </c>
      <c r="B92" s="33" t="s">
        <v>153</v>
      </c>
      <c r="C92" s="31">
        <v>24000</v>
      </c>
    </row>
    <row r="93" spans="1:3" ht="19.5" customHeight="1">
      <c r="A93" s="4" t="s">
        <v>154</v>
      </c>
      <c r="B93" s="34" t="s">
        <v>155</v>
      </c>
      <c r="C93" s="35">
        <v>4200</v>
      </c>
    </row>
    <row r="94" spans="1:3" ht="19.5" customHeight="1">
      <c r="A94" s="4" t="s">
        <v>156</v>
      </c>
      <c r="B94" s="36" t="s">
        <v>157</v>
      </c>
      <c r="C94" s="35">
        <v>45999.64</v>
      </c>
    </row>
    <row r="95" spans="1:3" ht="19.5" customHeight="1">
      <c r="A95" s="4" t="s">
        <v>158</v>
      </c>
      <c r="B95" s="36" t="s">
        <v>159</v>
      </c>
      <c r="C95" s="35">
        <v>20000</v>
      </c>
    </row>
    <row r="96" spans="1:3" ht="19.5" customHeight="1">
      <c r="A96" s="4"/>
      <c r="B96" s="2" t="s">
        <v>11</v>
      </c>
      <c r="C96" s="17">
        <f>SUM(C66:C95)</f>
        <v>620752.38</v>
      </c>
    </row>
    <row r="97" spans="1:3" ht="19.5" customHeight="1">
      <c r="A97" s="19"/>
      <c r="B97" s="2" t="s">
        <v>160</v>
      </c>
      <c r="C97" s="20"/>
    </row>
    <row r="98" spans="1:3" ht="19.5" customHeight="1">
      <c r="A98" s="4" t="s">
        <v>161</v>
      </c>
      <c r="B98" s="22" t="s">
        <v>162</v>
      </c>
      <c r="C98" s="6">
        <v>1472</v>
      </c>
    </row>
    <row r="99" spans="1:3" ht="19.5" customHeight="1">
      <c r="A99" s="4"/>
      <c r="B99" s="2" t="s">
        <v>11</v>
      </c>
      <c r="C99" s="17">
        <f>SUM(C98:C98)</f>
        <v>1472</v>
      </c>
    </row>
    <row r="100" spans="1:3" ht="19.5" customHeight="1">
      <c r="A100" s="1"/>
      <c r="B100" s="2" t="s">
        <v>163</v>
      </c>
      <c r="C100" s="3"/>
    </row>
    <row r="101" spans="1:3" ht="19.5" customHeight="1">
      <c r="A101" s="4" t="s">
        <v>164</v>
      </c>
      <c r="B101" s="23" t="s">
        <v>165</v>
      </c>
      <c r="C101" s="6">
        <v>1100</v>
      </c>
    </row>
    <row r="102" spans="1:3" ht="19.5" customHeight="1">
      <c r="A102" s="4" t="s">
        <v>166</v>
      </c>
      <c r="B102" s="23" t="s">
        <v>167</v>
      </c>
      <c r="C102" s="6">
        <v>5900</v>
      </c>
    </row>
    <row r="103" spans="1:3" ht="19.5" customHeight="1">
      <c r="A103" s="4" t="s">
        <v>168</v>
      </c>
      <c r="B103" s="23" t="s">
        <v>169</v>
      </c>
      <c r="C103" s="6">
        <v>7480</v>
      </c>
    </row>
    <row r="104" spans="1:3" ht="19.5" customHeight="1">
      <c r="A104" s="4" t="s">
        <v>170</v>
      </c>
      <c r="B104" s="23" t="s">
        <v>171</v>
      </c>
      <c r="C104" s="6">
        <v>999.72</v>
      </c>
    </row>
    <row r="105" spans="1:3" ht="19.5" customHeight="1">
      <c r="A105" s="4" t="s">
        <v>172</v>
      </c>
      <c r="B105" s="23" t="s">
        <v>173</v>
      </c>
      <c r="C105" s="6">
        <v>1000.0699999999999</v>
      </c>
    </row>
    <row r="106" spans="1:3" ht="19.5" customHeight="1">
      <c r="A106" s="4" t="s">
        <v>174</v>
      </c>
      <c r="B106" s="23" t="s">
        <v>175</v>
      </c>
      <c r="C106" s="6">
        <v>3999.9300000000003</v>
      </c>
    </row>
    <row r="107" spans="1:3" ht="19.5" customHeight="1">
      <c r="A107" s="4" t="s">
        <v>176</v>
      </c>
      <c r="B107" s="23" t="s">
        <v>177</v>
      </c>
      <c r="C107" s="6">
        <v>799.59999999999991</v>
      </c>
    </row>
    <row r="108" spans="1:3" ht="19.5" customHeight="1">
      <c r="A108" s="4" t="s">
        <v>178</v>
      </c>
      <c r="B108" s="23" t="s">
        <v>179</v>
      </c>
      <c r="C108" s="6">
        <v>1500</v>
      </c>
    </row>
    <row r="109" spans="1:3" ht="19.5" customHeight="1">
      <c r="A109" s="4"/>
      <c r="B109" s="2" t="s">
        <v>11</v>
      </c>
      <c r="C109" s="17">
        <f>SUM(C101:C108)</f>
        <v>22779.32</v>
      </c>
    </row>
    <row r="110" spans="1:3" ht="19.5" customHeight="1">
      <c r="A110" s="18"/>
      <c r="B110" s="2" t="s">
        <v>180</v>
      </c>
      <c r="C110" s="6"/>
    </row>
    <row r="111" spans="1:3" ht="19.5" customHeight="1">
      <c r="A111" s="4" t="s">
        <v>181</v>
      </c>
      <c r="B111" s="23" t="s">
        <v>182</v>
      </c>
      <c r="C111" s="6">
        <v>9000</v>
      </c>
    </row>
    <row r="112" spans="1:3" ht="19.5" customHeight="1">
      <c r="A112" s="4" t="s">
        <v>183</v>
      </c>
      <c r="B112" s="23" t="s">
        <v>184</v>
      </c>
      <c r="C112" s="6">
        <v>500.23999999999978</v>
      </c>
    </row>
    <row r="113" spans="1:3" ht="19.5" customHeight="1">
      <c r="A113" s="4" t="s">
        <v>185</v>
      </c>
      <c r="B113" s="22" t="s">
        <v>186</v>
      </c>
      <c r="C113" s="37">
        <v>9289.5700000000033</v>
      </c>
    </row>
    <row r="114" spans="1:3" ht="19.5" customHeight="1">
      <c r="A114" s="4" t="s">
        <v>187</v>
      </c>
      <c r="B114" s="23" t="s">
        <v>188</v>
      </c>
      <c r="C114" s="6">
        <v>1300.2600000000002</v>
      </c>
    </row>
    <row r="115" spans="1:3" ht="19.5" customHeight="1">
      <c r="A115" s="4" t="s">
        <v>189</v>
      </c>
      <c r="B115" s="23" t="s">
        <v>190</v>
      </c>
      <c r="C115" s="6">
        <v>7400.27</v>
      </c>
    </row>
    <row r="116" spans="1:3" ht="19.5" customHeight="1">
      <c r="A116" s="4" t="s">
        <v>191</v>
      </c>
      <c r="B116" s="23" t="s">
        <v>192</v>
      </c>
      <c r="C116" s="6">
        <v>800.26</v>
      </c>
    </row>
    <row r="117" spans="1:3" ht="19.5" customHeight="1">
      <c r="A117" s="4" t="s">
        <v>193</v>
      </c>
      <c r="B117" s="23" t="s">
        <v>194</v>
      </c>
      <c r="C117" s="6">
        <v>10000</v>
      </c>
    </row>
    <row r="118" spans="1:3" ht="19.5" customHeight="1">
      <c r="A118" s="4" t="s">
        <v>195</v>
      </c>
      <c r="B118" s="23" t="s">
        <v>196</v>
      </c>
      <c r="C118" s="6">
        <v>3600</v>
      </c>
    </row>
    <row r="119" spans="1:3" ht="19.5" customHeight="1">
      <c r="A119" s="4" t="s">
        <v>197</v>
      </c>
      <c r="B119" s="23" t="s">
        <v>198</v>
      </c>
      <c r="C119" s="6">
        <v>41000.39</v>
      </c>
    </row>
    <row r="120" spans="1:3" ht="19.5" customHeight="1">
      <c r="A120" s="4" t="s">
        <v>199</v>
      </c>
      <c r="B120" s="22" t="s">
        <v>200</v>
      </c>
      <c r="C120" s="6">
        <v>14799.669999999998</v>
      </c>
    </row>
    <row r="121" spans="1:3" ht="19.5" customHeight="1">
      <c r="A121" s="4" t="s">
        <v>201</v>
      </c>
      <c r="B121" s="23" t="s">
        <v>202</v>
      </c>
      <c r="C121" s="6">
        <v>5000</v>
      </c>
    </row>
    <row r="122" spans="1:3" ht="19.5" customHeight="1">
      <c r="A122" s="4"/>
      <c r="B122" s="2" t="s">
        <v>11</v>
      </c>
      <c r="C122" s="17">
        <f>SUM(C111:C121)</f>
        <v>102690.66</v>
      </c>
    </row>
    <row r="123" spans="1:3" ht="19.5" customHeight="1">
      <c r="A123" s="18"/>
      <c r="B123" s="2" t="s">
        <v>203</v>
      </c>
      <c r="C123" s="6"/>
    </row>
    <row r="124" spans="1:3" ht="19.5" customHeight="1">
      <c r="A124" s="4" t="s">
        <v>204</v>
      </c>
      <c r="B124" s="23" t="s">
        <v>205</v>
      </c>
      <c r="C124" s="6">
        <v>514.56999999999971</v>
      </c>
    </row>
    <row r="125" spans="1:3" ht="19.5" customHeight="1">
      <c r="A125" s="4" t="s">
        <v>206</v>
      </c>
      <c r="B125" s="23" t="s">
        <v>207</v>
      </c>
      <c r="C125" s="6">
        <v>8500.39</v>
      </c>
    </row>
    <row r="126" spans="1:3" ht="19.5" customHeight="1">
      <c r="A126" s="4" t="s">
        <v>208</v>
      </c>
      <c r="B126" s="38" t="s">
        <v>209</v>
      </c>
      <c r="C126" s="6">
        <v>12999.52</v>
      </c>
    </row>
    <row r="127" spans="1:3" ht="19.5" customHeight="1">
      <c r="A127" s="4" t="s">
        <v>210</v>
      </c>
      <c r="B127" s="23" t="s">
        <v>211</v>
      </c>
      <c r="C127" s="6">
        <v>47000.39</v>
      </c>
    </row>
    <row r="128" spans="1:3" ht="19.5" customHeight="1">
      <c r="A128" s="4" t="s">
        <v>212</v>
      </c>
      <c r="B128" s="23" t="s">
        <v>213</v>
      </c>
      <c r="C128" s="6">
        <v>5000.82</v>
      </c>
    </row>
    <row r="129" spans="1:3" ht="19.5" customHeight="1">
      <c r="A129" s="4" t="s">
        <v>214</v>
      </c>
      <c r="B129" s="23" t="s">
        <v>215</v>
      </c>
      <c r="C129" s="6">
        <v>7999.9599999999991</v>
      </c>
    </row>
    <row r="130" spans="1:3" ht="19.5" customHeight="1">
      <c r="A130" s="4" t="s">
        <v>216</v>
      </c>
      <c r="B130" s="23" t="s">
        <v>217</v>
      </c>
      <c r="C130" s="6">
        <v>12000.130000000001</v>
      </c>
    </row>
    <row r="131" spans="1:3" ht="19.5" customHeight="1">
      <c r="A131" s="4" t="s">
        <v>218</v>
      </c>
      <c r="B131" s="22" t="s">
        <v>219</v>
      </c>
      <c r="C131" s="6">
        <v>52000.130000000005</v>
      </c>
    </row>
    <row r="132" spans="1:3" ht="19.5" customHeight="1">
      <c r="A132" s="4" t="s">
        <v>220</v>
      </c>
      <c r="B132" s="23" t="s">
        <v>221</v>
      </c>
      <c r="C132" s="6">
        <v>47000.520000000004</v>
      </c>
    </row>
    <row r="133" spans="1:3" ht="19.5" customHeight="1">
      <c r="A133" s="4" t="s">
        <v>222</v>
      </c>
      <c r="B133" s="23" t="s">
        <v>223</v>
      </c>
      <c r="C133" s="6">
        <v>60000</v>
      </c>
    </row>
    <row r="134" spans="1:3" ht="19.5" customHeight="1">
      <c r="A134" s="4"/>
      <c r="B134" s="2" t="s">
        <v>11</v>
      </c>
      <c r="C134" s="17">
        <f>SUM(C124:C133)</f>
        <v>253016.43</v>
      </c>
    </row>
    <row r="135" spans="1:3" ht="19.5" customHeight="1">
      <c r="A135" s="18"/>
      <c r="B135" s="2" t="s">
        <v>224</v>
      </c>
      <c r="C135" s="6"/>
    </row>
    <row r="136" spans="1:3" ht="19.5" customHeight="1">
      <c r="A136" s="4" t="s">
        <v>225</v>
      </c>
      <c r="B136" s="23" t="s">
        <v>226</v>
      </c>
      <c r="C136" s="17">
        <v>141509</v>
      </c>
    </row>
    <row r="137" spans="1:3" ht="19.5" customHeight="1">
      <c r="A137" s="4"/>
      <c r="B137" s="2" t="s">
        <v>227</v>
      </c>
      <c r="C137" s="6"/>
    </row>
    <row r="138" spans="1:3" ht="19.5" customHeight="1">
      <c r="A138" s="4" t="s">
        <v>228</v>
      </c>
      <c r="B138" s="23" t="s">
        <v>229</v>
      </c>
      <c r="C138" s="6">
        <v>7000</v>
      </c>
    </row>
    <row r="139" spans="1:3" ht="19.5" customHeight="1">
      <c r="A139" s="4" t="s">
        <v>230</v>
      </c>
      <c r="B139" s="23" t="s">
        <v>231</v>
      </c>
      <c r="C139" s="6">
        <v>8000</v>
      </c>
    </row>
    <row r="140" spans="1:3" ht="19.5" customHeight="1">
      <c r="A140" s="4" t="s">
        <v>232</v>
      </c>
      <c r="B140" s="23" t="s">
        <v>233</v>
      </c>
      <c r="C140" s="6">
        <v>10440</v>
      </c>
    </row>
    <row r="141" spans="1:3" ht="19.5" customHeight="1">
      <c r="A141" s="4"/>
      <c r="B141" s="39" t="s">
        <v>11</v>
      </c>
      <c r="C141" s="40">
        <f>SUM(C138:C140)</f>
        <v>25440</v>
      </c>
    </row>
    <row r="142" spans="1:3" ht="19.5" customHeight="1" thickBot="1">
      <c r="A142" s="41"/>
      <c r="B142" s="42" t="s">
        <v>234</v>
      </c>
      <c r="C142" s="43">
        <f>SUM(C9,C37,C41,C47,C63,C96,C99,C109,C122,C134,C136,C141)</f>
        <v>1505581.95</v>
      </c>
    </row>
    <row r="143" spans="1:3">
      <c r="B143" s="44"/>
      <c r="C143" s="44"/>
    </row>
  </sheetData>
  <mergeCells count="5">
    <mergeCell ref="A2:C2"/>
    <mergeCell ref="A3:A4"/>
    <mergeCell ref="B3:B4"/>
    <mergeCell ref="C3:C4"/>
    <mergeCell ref="A1:C1"/>
  </mergeCells>
  <pageMargins left="0.59055118110236227" right="0.59055118110236227" top="0.51181102362204722" bottom="0.59055118110236227" header="0.31496062992125984" footer="0.31496062992125984"/>
  <pageSetup scale="8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INV.LDDF</vt:lpstr>
      <vt:lpstr>INV.LDDF!Títulos_a_imprimir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Ofa</dc:creator>
  <cp:lastModifiedBy>Pedro Gallardo</cp:lastModifiedBy>
  <dcterms:created xsi:type="dcterms:W3CDTF">2018-03-13T15:43:55Z</dcterms:created>
  <dcterms:modified xsi:type="dcterms:W3CDTF">2018-03-13T18:08:42Z</dcterms:modified>
</cp:coreProperties>
</file>