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jpcon\Downloads\"/>
    </mc:Choice>
  </mc:AlternateContent>
  <bookViews>
    <workbookView xWindow="0" yWindow="0" windowWidth="20490" windowHeight="7230" xr2:uid="{00000000-000D-0000-FFFF-FFFF00000000}"/>
  </bookViews>
  <sheets>
    <sheet name="CALENDARIO EGRESOS B.MEN.2018" sheetId="1" r:id="rId1"/>
  </sheets>
  <definedNames>
    <definedName name="_xlnm.Print_Area" localSheetId="0">'CALENDARIO EGRESOS B.MEN.2018'!$A$1:$N$82</definedName>
    <definedName name="_xlnm.Print_Titles" localSheetId="0">'CALENDARIO EGRESOS B.MEN.2018'!$1:$10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2" i="1" l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C10" i="1" l="1"/>
  <c r="D10" i="1"/>
  <c r="E10" i="1"/>
  <c r="F10" i="1"/>
  <c r="G10" i="1"/>
  <c r="H10" i="1"/>
  <c r="I10" i="1"/>
  <c r="J10" i="1"/>
  <c r="K10" i="1"/>
  <c r="L10" i="1"/>
  <c r="M10" i="1"/>
  <c r="N10" i="1"/>
  <c r="B10" i="1" l="1"/>
</calcChain>
</file>

<file path=xl/sharedStrings.xml><?xml version="1.0" encoding="utf-8"?>
<sst xmlns="http://schemas.openxmlformats.org/spreadsheetml/2006/main" count="90" uniqueCount="90">
  <si>
    <t>ENTIDAD FEDERATIVA: GUERRERO</t>
  </si>
  <si>
    <t>SECRETARÍA DE FINANZAS Y ADMINISTRACIÓN</t>
  </si>
  <si>
    <t>Miles de pesos</t>
  </si>
  <si>
    <t>Total</t>
  </si>
  <si>
    <t xml:space="preserve">Anual           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</si>
  <si>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</si>
  <si>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</si>
  <si>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</si>
  <si>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</si>
  <si>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</si>
  <si>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</si>
  <si>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</si>
  <si>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</si>
  <si>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</si>
  <si>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</si>
  <si>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</si>
  <si>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</si>
  <si>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Servicios Personales</t>
  </si>
  <si>
    <t xml:space="preserve">Remuneraciones al Personal de Carácter Permanente  </t>
  </si>
  <si>
    <t xml:space="preserve">Remuneraciones al Personal de Carácter Transitorio </t>
  </si>
  <si>
    <t xml:space="preserve">Remuneraciones Adicionales y Especiales </t>
  </si>
  <si>
    <t>Seguridad Social</t>
  </si>
  <si>
    <t xml:space="preserve">Otras Prestaciones Sociales y Económicas </t>
  </si>
  <si>
    <t>Pago de Estímulos a Servidores Públicos</t>
  </si>
  <si>
    <t>Materiales y Suministros</t>
  </si>
  <si>
    <t xml:space="preserve">Materiales de Administración, Emisión de Documentos y Artículos Oficiales  </t>
  </si>
  <si>
    <t>Alimentos y Utensilios</t>
  </si>
  <si>
    <t xml:space="preserve">Materias Primas y Materiales de Producción y Comercialización </t>
  </si>
  <si>
    <t xml:space="preserve">Materiales y Artículos de Construcción y de Reparación </t>
  </si>
  <si>
    <t xml:space="preserve">Productos Químicos, Farmacéuticos y de Laboratorio  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</si>
  <si>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</si>
  <si>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</si>
  <si>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</si>
  <si>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</si>
  <si>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</si>
  <si>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 xml:space="preserve">Servicios Básicos </t>
  </si>
  <si>
    <t xml:space="preserve">Servicios de Arrendamiento </t>
  </si>
  <si>
    <t>Servicios Profesionales, Científicos, Técnicos y Otros Servicios</t>
  </si>
  <si>
    <t xml:space="preserve">Servicios Financieros, Bancarios y Comerciales </t>
  </si>
  <si>
    <t xml:space="preserve">Servicios de Instalación, Reparación, Mantenimiento y Conservación </t>
  </si>
  <si>
    <t xml:space="preserve">Servicios de Comunicación Social y Publicidad 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</si>
  <si>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</si>
  <si>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</si>
  <si>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</si>
  <si>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</si>
  <si>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</si>
  <si>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</si>
  <si>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</si>
  <si>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</si>
  <si>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</si>
  <si>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</si>
  <si>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Transferencas a la Seguridad Social</t>
  </si>
  <si>
    <t xml:space="preserve">Donativos </t>
  </si>
  <si>
    <t>Transferencias al Exterior</t>
  </si>
  <si>
    <t>Bienes Muebles, Inmuebles e Intangibles</t>
  </si>
  <si>
    <t xml:space="preserve">Mobiliario y Equipo de Administración </t>
  </si>
  <si>
    <t>Mobiliario y Equipo Educacional y Recreativo</t>
  </si>
  <si>
    <t xml:space="preserve">Equipo e Instrumental Médico y de Laboratorio </t>
  </si>
  <si>
    <t xml:space="preserve">Vehículos y Equipo de Transporte </t>
  </si>
  <si>
    <t xml:space="preserve">Equipo de Defensa y Seguridad </t>
  </si>
  <si>
    <t xml:space="preserve">Maquinaria, Otros Equipos y Herramientas 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</si>
  <si>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</si>
  <si>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</si>
  <si>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</si>
  <si>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</si>
  <si>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</si>
  <si>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</si>
  <si>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</si>
  <si>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 xml:space="preserve">Inversiones Financieras y Otras Provisiones </t>
  </si>
  <si>
    <t xml:space="preserve">Inversiones para el Fomento de Actividades Productivas </t>
  </si>
  <si>
    <t>Acciones y Participaciones de Capital</t>
  </si>
  <si>
    <t>Compra de Títulos y Valores</t>
  </si>
  <si>
    <t>Inversión en Fideicomisos, Mandatos y Otros Análogos</t>
  </si>
  <si>
    <t>Otras Inversiones Financieras</t>
  </si>
  <si>
    <t>Provisiones para Contingencias y Otras Erogaciones Especiales</t>
  </si>
  <si>
    <t>Participaciones y Aportaciones</t>
  </si>
  <si>
    <t xml:space="preserve">Participaciones 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</si>
  <si>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</si>
  <si>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</si>
  <si>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</si>
  <si>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</si>
  <si>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</si>
  <si>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</si>
  <si>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</si>
  <si>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Costos por Cobertura</t>
  </si>
  <si>
    <t>Apoyos Financieros</t>
  </si>
  <si>
    <t>Adeudos de Ejercicios Fiscales Anteriores (ADEFAS)</t>
  </si>
  <si>
    <t xml:space="preserve">Previsiones </t>
  </si>
  <si>
    <t>Concesión de Préstamos</t>
  </si>
  <si>
    <t>Calendario de Egresos Base Mensual del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</si>
</sst>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,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brima"/>
    </font>
    <font>
      <b/>
      <sz val="14"/>
      <color theme="1"/>
      <name val="Ebrima"/>
    </font>
    <font>
      <b/>
      <sz val="11"/>
      <color theme="1"/>
      <name val="Ebrima"/>
    </font>
    <font>
      <b/>
      <sz val="12"/>
      <color theme="1"/>
      <name val="Ebrima"/>
    </font>
    <font>
      <b/>
      <sz val="10"/>
      <color theme="1"/>
      <name val="Ebrima"/>
    </font>
    <font>
      <b/>
      <sz val="14"/>
      <color theme="0"/>
      <name val="Ebrima"/>
    </font>
    <font>
      <sz val="12"/>
      <color theme="1"/>
      <name val="Ebrima"/>
    </font>
    <font>
      <b/>
      <sz val="10"/>
      <color theme="0"/>
      <name val="Ebrima"/>
    </font>
    <font>
      <sz val="14"/>
      <name val="Ebrima"/>
    </font>
    <font>
      <sz val="11"/>
      <name val="Ebrima"/>
    </font>
    <font>
      <b/>
      <sz val="11"/>
      <color theme="0"/>
      <name val="Ebrima"/>
    </font>
    <font>
      <sz val="8"/>
      <color theme="1"/>
      <name val="Ebrima"/>
    </font>
    <font>
      <sz val="9"/>
      <color theme="1"/>
      <name val="Ebrima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99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Border="1"/>
    <xf numFmtId="0" fontId="4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10" fillId="2" borderId="3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/>
    <xf numFmtId="164" fontId="2" fillId="0" borderId="0" xfId="0" applyNumberFormat="1" applyFont="1" applyBorder="1"/>
    <xf numFmtId="164" fontId="4" fillId="0" borderId="0" xfId="0" applyNumberFormat="1" applyFont="1" applyBorder="1"/>
    <xf numFmtId="164" fontId="2" fillId="2" borderId="3" xfId="1" applyNumberFormat="1" applyFont="1" applyFill="1" applyBorder="1" applyAlignment="1">
      <alignment horizontal="right" vertical="center"/>
    </xf>
    <xf numFmtId="164" fontId="11" fillId="2" borderId="3" xfId="1" applyNumberFormat="1" applyFont="1" applyFill="1" applyBorder="1" applyAlignment="1">
      <alignment horizontal="right" vertical="center"/>
    </xf>
    <xf numFmtId="164" fontId="13" fillId="0" borderId="0" xfId="0" applyNumberFormat="1" applyFont="1" applyBorder="1" applyAlignment="1">
      <alignment horizontal="justify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/>
    <xf numFmtId="0" fontId="7" fillId="3" borderId="2" xfId="0" applyFont="1" applyFill="1" applyBorder="1" applyAlignment="1">
      <alignment horizontal="left" vertical="center" wrapText="1"/>
    </xf>
    <xf numFmtId="164" fontId="9" fillId="3" borderId="2" xfId="1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164" fontId="9" fillId="3" borderId="1" xfId="1" applyNumberFormat="1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left" vertical="center" wrapText="1"/>
    </xf>
    <xf numFmtId="164" fontId="12" fillId="3" borderId="3" xfId="1" applyNumberFormat="1" applyFont="1" applyFill="1" applyBorder="1" applyAlignment="1">
      <alignment horizontal="right" vertical="center"/>
    </xf>
    <xf numFmtId="164" fontId="9" fillId="3" borderId="3" xfId="1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1292679</xdr:colOff>
      <xdr:row>0</xdr:row>
      <xdr:rowOff>0</xdr:rowOff>
    </xdr:from>
    <xdr:to>
      <xdr:col>0</xdr:col>
      <xdr:colOff>3905250</xdr:colOff>
      <xdr:row>7</xdr:row>
      <xdr:rowOff>188152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2679" y="0"/>
          <a:ext cx="2612571" cy="1467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N257"/>
  <sheetViews>
    <sheetView tabSelected="1" zoomScale="70" zoomScaleNormal="70" workbookViewId="0">
      <selection activeCell="D20" sqref="D20"/>
    </sheetView>
  </sheetViews>
  <sheetFormatPr baseColWidth="10" defaultRowHeight="16.5" x14ac:dyDescent="0.3"/>
  <cols>
    <col min="1" max="1" width="73.7109375" style="10" customWidth="1"/>
    <col min="2" max="2" width="28.5703125" style="17" customWidth="1"/>
    <col min="3" max="4" width="26" style="17" customWidth="1"/>
    <col min="5" max="12" width="26.7109375" style="17" customWidth="1"/>
    <col min="13" max="14" width="26" style="17" customWidth="1"/>
    <col min="15" max="16384" width="11.42578125" style="10"/>
  </cols>
  <sheetData>
    <row r="1" spans="1:14" s="1" customFormat="1" ht="7.5" customHeight="1" x14ac:dyDescent="0.3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1" customFormat="1" ht="20.25" x14ac:dyDescent="0.3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" customFormat="1" ht="9.75" customHeight="1" x14ac:dyDescent="0.3">
      <c r="A3" s="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1" customFormat="1" ht="17.25" customHeight="1" x14ac:dyDescent="0.3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s="1" customFormat="1" ht="11.25" customHeight="1" x14ac:dyDescent="0.3">
      <c r="A5" s="2"/>
      <c r="B5" s="28"/>
      <c r="C5" s="28"/>
      <c r="D5" s="28"/>
      <c r="E5" s="28"/>
      <c r="F5" s="12"/>
      <c r="G5" s="12"/>
      <c r="H5" s="12"/>
      <c r="I5" s="12"/>
      <c r="J5" s="12"/>
      <c r="K5" s="12"/>
      <c r="L5" s="12"/>
      <c r="M5" s="12"/>
      <c r="N5" s="12"/>
    </row>
    <row r="6" spans="1:14" s="1" customFormat="1" ht="17.25" x14ac:dyDescent="0.3">
      <c r="A6" s="29" t="s">
        <v>89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s="1" customFormat="1" ht="6.75" customHeight="1" x14ac:dyDescent="0.3">
      <c r="A7" s="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s="1" customFormat="1" ht="18" customHeight="1" x14ac:dyDescent="0.3">
      <c r="A8" s="29" t="s">
        <v>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s="3" customFormat="1" ht="31.5" customHeight="1" x14ac:dyDescent="0.3">
      <c r="A9" s="25" t="s">
        <v>3</v>
      </c>
      <c r="B9" s="20" t="s">
        <v>4</v>
      </c>
      <c r="C9" s="20" t="s">
        <v>5</v>
      </c>
      <c r="D9" s="20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11</v>
      </c>
      <c r="J9" s="20" t="s">
        <v>12</v>
      </c>
      <c r="K9" s="20" t="s">
        <v>13</v>
      </c>
      <c r="L9" s="20" t="s">
        <v>14</v>
      </c>
      <c r="M9" s="20" t="s">
        <v>15</v>
      </c>
      <c r="N9" s="20" t="s">
        <v>16</v>
      </c>
    </row>
    <row r="10" spans="1:14" s="3" customFormat="1" ht="29.25" customHeight="1" x14ac:dyDescent="0.3">
      <c r="A10" s="25"/>
      <c r="B10" s="21">
        <f>SUM(B11+B19+B29+B39+B49+B59+B63+B71+B75)</f>
        <v>55522054244.999969</v>
      </c>
      <c r="C10" s="21">
        <f>SUM(C11+C19+C29+C39+C49+C59+C63+C71+C75)</f>
        <v>4626837854.3099966</v>
      </c>
      <c r="D10" s="21">
        <f t="shared" ref="D10:N10" si="0">SUM(D11+D19+D29+D39+D49+D59+D63+D71+D75)</f>
        <v>4626837854.3099966</v>
      </c>
      <c r="E10" s="21">
        <f t="shared" si="0"/>
        <v>4626837854.3099966</v>
      </c>
      <c r="F10" s="21">
        <f t="shared" si="0"/>
        <v>4626837854.3099966</v>
      </c>
      <c r="G10" s="21">
        <f t="shared" si="0"/>
        <v>4626837854.3099966</v>
      </c>
      <c r="H10" s="21">
        <f t="shared" si="0"/>
        <v>4626837854.3099966</v>
      </c>
      <c r="I10" s="21">
        <f t="shared" si="0"/>
        <v>4626837854.3099966</v>
      </c>
      <c r="J10" s="21">
        <f t="shared" si="0"/>
        <v>4626837854.3099966</v>
      </c>
      <c r="K10" s="21">
        <f t="shared" si="0"/>
        <v>4626837854.3099966</v>
      </c>
      <c r="L10" s="21">
        <f t="shared" si="0"/>
        <v>4626837854.3099966</v>
      </c>
      <c r="M10" s="21">
        <f t="shared" si="0"/>
        <v>4626837854.3099966</v>
      </c>
      <c r="N10" s="21">
        <f t="shared" si="0"/>
        <v>4626837847.590004</v>
      </c>
    </row>
    <row r="11" spans="1:14" s="4" customFormat="1" ht="35.1" customHeight="1" x14ac:dyDescent="0.3">
      <c r="A11" s="18" t="s">
        <v>17</v>
      </c>
      <c r="B11" s="19">
        <f>SUM(C11:N11)</f>
        <v>5922499999.999999</v>
      </c>
      <c r="C11" s="19">
        <v>493541666.86999989</v>
      </c>
      <c r="D11" s="19">
        <v>493541666.86999989</v>
      </c>
      <c r="E11" s="19">
        <v>493541666.86999989</v>
      </c>
      <c r="F11" s="19">
        <v>493541666.86999989</v>
      </c>
      <c r="G11" s="19">
        <v>493541666.86999989</v>
      </c>
      <c r="H11" s="19">
        <v>493541666.86999989</v>
      </c>
      <c r="I11" s="19">
        <v>493541666.86999989</v>
      </c>
      <c r="J11" s="19">
        <v>493541666.86999989</v>
      </c>
      <c r="K11" s="19">
        <v>493541666.86999989</v>
      </c>
      <c r="L11" s="19">
        <v>493541666.86999989</v>
      </c>
      <c r="M11" s="19">
        <v>493541666.86999989</v>
      </c>
      <c r="N11" s="19">
        <v>493541664.43000007</v>
      </c>
    </row>
    <row r="12" spans="1:14" s="4" customFormat="1" ht="35.1" customHeight="1" x14ac:dyDescent="0.3">
      <c r="A12" s="5" t="s">
        <v>18</v>
      </c>
      <c r="B12" s="14">
        <f t="shared" ref="B12:B75" si="1">SUM(C12:N12)</f>
        <v>1861379491.4399996</v>
      </c>
      <c r="C12" s="14">
        <v>155114957.63999999</v>
      </c>
      <c r="D12" s="14">
        <v>155114957.63999999</v>
      </c>
      <c r="E12" s="14">
        <v>155114957.63999999</v>
      </c>
      <c r="F12" s="14">
        <v>155114957.63999999</v>
      </c>
      <c r="G12" s="14">
        <v>155114957.63999999</v>
      </c>
      <c r="H12" s="14">
        <v>155114957.63999999</v>
      </c>
      <c r="I12" s="14">
        <v>155114957.63999999</v>
      </c>
      <c r="J12" s="14">
        <v>155114957.63999999</v>
      </c>
      <c r="K12" s="14">
        <v>155114957.63999999</v>
      </c>
      <c r="L12" s="14">
        <v>155114957.63999999</v>
      </c>
      <c r="M12" s="14">
        <v>155114957.63999999</v>
      </c>
      <c r="N12" s="14">
        <v>155114957.4000001</v>
      </c>
    </row>
    <row r="13" spans="1:14" s="4" customFormat="1" ht="35.1" customHeight="1" x14ac:dyDescent="0.3">
      <c r="A13" s="5" t="s">
        <v>19</v>
      </c>
      <c r="B13" s="14">
        <f t="shared" si="1"/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</row>
    <row r="14" spans="1:14" s="4" customFormat="1" ht="35.1" customHeight="1" x14ac:dyDescent="0.3">
      <c r="A14" s="5" t="s">
        <v>20</v>
      </c>
      <c r="B14" s="14">
        <f t="shared" si="1"/>
        <v>1616764863.4399989</v>
      </c>
      <c r="C14" s="14">
        <v>134730405.37999994</v>
      </c>
      <c r="D14" s="14">
        <v>134730405.37999994</v>
      </c>
      <c r="E14" s="14">
        <v>134730405.37999994</v>
      </c>
      <c r="F14" s="14">
        <v>134730405.37999994</v>
      </c>
      <c r="G14" s="14">
        <v>134730405.37999994</v>
      </c>
      <c r="H14" s="14">
        <v>134730405.37999994</v>
      </c>
      <c r="I14" s="14">
        <v>134730405.37999994</v>
      </c>
      <c r="J14" s="14">
        <v>134730405.37999994</v>
      </c>
      <c r="K14" s="14">
        <v>134730405.37999994</v>
      </c>
      <c r="L14" s="14">
        <v>134730405.37999994</v>
      </c>
      <c r="M14" s="14">
        <v>134730405.37999994</v>
      </c>
      <c r="N14" s="14">
        <v>134730404.25999999</v>
      </c>
    </row>
    <row r="15" spans="1:14" s="4" customFormat="1" ht="35.1" customHeight="1" x14ac:dyDescent="0.3">
      <c r="A15" s="5" t="s">
        <v>21</v>
      </c>
      <c r="B15" s="14">
        <f t="shared" si="1"/>
        <v>466701041.13000011</v>
      </c>
      <c r="C15" s="14">
        <v>38891753.45000001</v>
      </c>
      <c r="D15" s="14">
        <v>38891753.45000001</v>
      </c>
      <c r="E15" s="14">
        <v>38891753.45000001</v>
      </c>
      <c r="F15" s="14">
        <v>38891753.45000001</v>
      </c>
      <c r="G15" s="14">
        <v>38891753.45000001</v>
      </c>
      <c r="H15" s="14">
        <v>38891753.45000001</v>
      </c>
      <c r="I15" s="14">
        <v>38891753.45000001</v>
      </c>
      <c r="J15" s="14">
        <v>38891753.45000001</v>
      </c>
      <c r="K15" s="14">
        <v>38891753.45000001</v>
      </c>
      <c r="L15" s="14">
        <v>38891753.45000001</v>
      </c>
      <c r="M15" s="14">
        <v>38891753.45000001</v>
      </c>
      <c r="N15" s="14">
        <v>38891753.180000059</v>
      </c>
    </row>
    <row r="16" spans="1:14" s="4" customFormat="1" ht="35.1" customHeight="1" x14ac:dyDescent="0.3">
      <c r="A16" s="5" t="s">
        <v>22</v>
      </c>
      <c r="B16" s="14">
        <f t="shared" si="1"/>
        <v>455136645.26999998</v>
      </c>
      <c r="C16" s="14">
        <v>37928053.830000006</v>
      </c>
      <c r="D16" s="14">
        <v>37928053.830000006</v>
      </c>
      <c r="E16" s="14">
        <v>37928053.830000006</v>
      </c>
      <c r="F16" s="14">
        <v>37928053.830000006</v>
      </c>
      <c r="G16" s="14">
        <v>37928053.830000006</v>
      </c>
      <c r="H16" s="14">
        <v>37928053.830000006</v>
      </c>
      <c r="I16" s="14">
        <v>37928053.830000006</v>
      </c>
      <c r="J16" s="14">
        <v>37928053.830000006</v>
      </c>
      <c r="K16" s="14">
        <v>37928053.830000006</v>
      </c>
      <c r="L16" s="14">
        <v>37928053.830000006</v>
      </c>
      <c r="M16" s="14">
        <v>37928053.830000006</v>
      </c>
      <c r="N16" s="14">
        <v>37928053.139999956</v>
      </c>
    </row>
    <row r="17" spans="1:14" s="4" customFormat="1" ht="35.1" customHeight="1" x14ac:dyDescent="0.3">
      <c r="A17" s="5" t="s">
        <v>87</v>
      </c>
      <c r="B17" s="14">
        <f t="shared" si="1"/>
        <v>1457983904.4300001</v>
      </c>
      <c r="C17" s="14">
        <v>121498658.71000001</v>
      </c>
      <c r="D17" s="14">
        <v>121498658.71000001</v>
      </c>
      <c r="E17" s="14">
        <v>121498658.71000001</v>
      </c>
      <c r="F17" s="14">
        <v>121498658.71000001</v>
      </c>
      <c r="G17" s="14">
        <v>121498658.71000001</v>
      </c>
      <c r="H17" s="14">
        <v>121498658.71000001</v>
      </c>
      <c r="I17" s="14">
        <v>121498658.71000001</v>
      </c>
      <c r="J17" s="14">
        <v>121498658.71000001</v>
      </c>
      <c r="K17" s="14">
        <v>121498658.71000001</v>
      </c>
      <c r="L17" s="14">
        <v>121498658.71000001</v>
      </c>
      <c r="M17" s="14">
        <v>121498658.71000001</v>
      </c>
      <c r="N17" s="14">
        <v>121498658.61999996</v>
      </c>
    </row>
    <row r="18" spans="1:14" s="4" customFormat="1" ht="35.1" customHeight="1" x14ac:dyDescent="0.3">
      <c r="A18" s="5" t="s">
        <v>23</v>
      </c>
      <c r="B18" s="14">
        <f t="shared" si="1"/>
        <v>64534054.289999992</v>
      </c>
      <c r="C18" s="14">
        <v>5377837.8600000003</v>
      </c>
      <c r="D18" s="14">
        <v>5377837.8600000003</v>
      </c>
      <c r="E18" s="14">
        <v>5377837.8600000003</v>
      </c>
      <c r="F18" s="14">
        <v>5377837.8600000003</v>
      </c>
      <c r="G18" s="14">
        <v>5377837.8600000003</v>
      </c>
      <c r="H18" s="14">
        <v>5377837.8600000003</v>
      </c>
      <c r="I18" s="14">
        <v>5377837.8600000003</v>
      </c>
      <c r="J18" s="14">
        <v>5377837.8600000003</v>
      </c>
      <c r="K18" s="14">
        <v>5377837.8600000003</v>
      </c>
      <c r="L18" s="14">
        <v>5377837.8600000003</v>
      </c>
      <c r="M18" s="14">
        <v>5377837.8600000003</v>
      </c>
      <c r="N18" s="14">
        <v>5377837.8299999945</v>
      </c>
    </row>
    <row r="19" spans="1:14" s="4" customFormat="1" ht="35.1" customHeight="1" x14ac:dyDescent="0.3">
      <c r="A19" s="22" t="s">
        <v>24</v>
      </c>
      <c r="B19" s="23">
        <f t="shared" si="1"/>
        <v>168447898.73999998</v>
      </c>
      <c r="C19" s="23">
        <v>14037324.980000002</v>
      </c>
      <c r="D19" s="23">
        <v>14037324.980000002</v>
      </c>
      <c r="E19" s="23">
        <v>14037324.980000002</v>
      </c>
      <c r="F19" s="23">
        <v>14037324.980000002</v>
      </c>
      <c r="G19" s="23">
        <v>14037324.980000002</v>
      </c>
      <c r="H19" s="23">
        <v>14037324.980000002</v>
      </c>
      <c r="I19" s="23">
        <v>14037324.980000002</v>
      </c>
      <c r="J19" s="23">
        <v>14037324.980000002</v>
      </c>
      <c r="K19" s="23">
        <v>14037324.980000002</v>
      </c>
      <c r="L19" s="23">
        <v>14037324.980000002</v>
      </c>
      <c r="M19" s="23">
        <v>14037324.980000002</v>
      </c>
      <c r="N19" s="23">
        <v>14037323.959999992</v>
      </c>
    </row>
    <row r="20" spans="1:14" s="4" customFormat="1" ht="47.25" customHeight="1" x14ac:dyDescent="0.3">
      <c r="A20" s="5" t="s">
        <v>25</v>
      </c>
      <c r="B20" s="13">
        <f t="shared" si="1"/>
        <v>45010660.159999982</v>
      </c>
      <c r="C20" s="13">
        <v>3750888.3999999985</v>
      </c>
      <c r="D20" s="13">
        <v>3750888.3999999985</v>
      </c>
      <c r="E20" s="13">
        <v>3750888.3999999985</v>
      </c>
      <c r="F20" s="13">
        <v>3750888.3999999985</v>
      </c>
      <c r="G20" s="13">
        <v>3750888.3999999985</v>
      </c>
      <c r="H20" s="13">
        <v>3750888.3999999985</v>
      </c>
      <c r="I20" s="13">
        <v>3750888.3999999985</v>
      </c>
      <c r="J20" s="13">
        <v>3750888.3999999985</v>
      </c>
      <c r="K20" s="13">
        <v>3750888.3999999985</v>
      </c>
      <c r="L20" s="13">
        <v>3750888.3999999985</v>
      </c>
      <c r="M20" s="13">
        <v>3750888.3999999985</v>
      </c>
      <c r="N20" s="13">
        <v>3750887.7600000012</v>
      </c>
    </row>
    <row r="21" spans="1:14" s="4" customFormat="1" ht="35.1" customHeight="1" x14ac:dyDescent="0.3">
      <c r="A21" s="5" t="s">
        <v>26</v>
      </c>
      <c r="B21" s="13">
        <f t="shared" si="1"/>
        <v>65496933.800000004</v>
      </c>
      <c r="C21" s="13">
        <v>5458077.8500000006</v>
      </c>
      <c r="D21" s="13">
        <v>5458077.8500000006</v>
      </c>
      <c r="E21" s="13">
        <v>5458077.8500000006</v>
      </c>
      <c r="F21" s="13">
        <v>5458077.8500000006</v>
      </c>
      <c r="G21" s="13">
        <v>5458077.8500000006</v>
      </c>
      <c r="H21" s="13">
        <v>5458077.8500000006</v>
      </c>
      <c r="I21" s="13">
        <v>5458077.8500000006</v>
      </c>
      <c r="J21" s="13">
        <v>5458077.8500000006</v>
      </c>
      <c r="K21" s="13">
        <v>5458077.8500000006</v>
      </c>
      <c r="L21" s="13">
        <v>5458077.8500000006</v>
      </c>
      <c r="M21" s="13">
        <v>5458077.8500000006</v>
      </c>
      <c r="N21" s="13">
        <v>5458077.4499999974</v>
      </c>
    </row>
    <row r="22" spans="1:14" s="4" customFormat="1" ht="61.5" customHeight="1" x14ac:dyDescent="0.3">
      <c r="A22" s="5" t="s">
        <v>27</v>
      </c>
      <c r="B22" s="13">
        <f t="shared" si="1"/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</row>
    <row r="23" spans="1:14" s="4" customFormat="1" ht="35.1" customHeight="1" x14ac:dyDescent="0.3">
      <c r="A23" s="5" t="s">
        <v>28</v>
      </c>
      <c r="B23" s="13">
        <f t="shared" si="1"/>
        <v>1298625.92</v>
      </c>
      <c r="C23" s="13">
        <v>108218.83</v>
      </c>
      <c r="D23" s="13">
        <v>108218.83</v>
      </c>
      <c r="E23" s="13">
        <v>108218.83</v>
      </c>
      <c r="F23" s="13">
        <v>108218.83</v>
      </c>
      <c r="G23" s="13">
        <v>108218.83</v>
      </c>
      <c r="H23" s="13">
        <v>108218.83</v>
      </c>
      <c r="I23" s="13">
        <v>108218.83</v>
      </c>
      <c r="J23" s="13">
        <v>108218.83</v>
      </c>
      <c r="K23" s="13">
        <v>108218.83</v>
      </c>
      <c r="L23" s="13">
        <v>108218.83</v>
      </c>
      <c r="M23" s="13">
        <v>108218.83</v>
      </c>
      <c r="N23" s="13">
        <v>108218.78999999994</v>
      </c>
    </row>
    <row r="24" spans="1:14" s="4" customFormat="1" ht="35.1" customHeight="1" x14ac:dyDescent="0.3">
      <c r="A24" s="5" t="s">
        <v>29</v>
      </c>
      <c r="B24" s="13">
        <f t="shared" si="1"/>
        <v>940370.95</v>
      </c>
      <c r="C24" s="13">
        <v>78364.25</v>
      </c>
      <c r="D24" s="13">
        <v>78364.25</v>
      </c>
      <c r="E24" s="13">
        <v>78364.25</v>
      </c>
      <c r="F24" s="13">
        <v>78364.25</v>
      </c>
      <c r="G24" s="13">
        <v>78364.25</v>
      </c>
      <c r="H24" s="13">
        <v>78364.25</v>
      </c>
      <c r="I24" s="13">
        <v>78364.25</v>
      </c>
      <c r="J24" s="13">
        <v>78364.25</v>
      </c>
      <c r="K24" s="13">
        <v>78364.25</v>
      </c>
      <c r="L24" s="13">
        <v>78364.25</v>
      </c>
      <c r="M24" s="13">
        <v>78364.25</v>
      </c>
      <c r="N24" s="13">
        <v>78364.199999999953</v>
      </c>
    </row>
    <row r="25" spans="1:14" s="4" customFormat="1" ht="35.1" customHeight="1" x14ac:dyDescent="0.3">
      <c r="A25" s="5" t="s">
        <v>30</v>
      </c>
      <c r="B25" s="13">
        <f t="shared" si="1"/>
        <v>43728095.280000001</v>
      </c>
      <c r="C25" s="13">
        <v>3644007.9400000009</v>
      </c>
      <c r="D25" s="13">
        <v>3644007.9400000009</v>
      </c>
      <c r="E25" s="13">
        <v>3644007.9400000009</v>
      </c>
      <c r="F25" s="13">
        <v>3644007.9400000009</v>
      </c>
      <c r="G25" s="13">
        <v>3644007.9400000009</v>
      </c>
      <c r="H25" s="13">
        <v>3644007.9400000009</v>
      </c>
      <c r="I25" s="13">
        <v>3644007.9400000009</v>
      </c>
      <c r="J25" s="13">
        <v>3644007.9400000009</v>
      </c>
      <c r="K25" s="13">
        <v>3644007.9400000009</v>
      </c>
      <c r="L25" s="13">
        <v>3644007.9400000009</v>
      </c>
      <c r="M25" s="13">
        <v>3644007.9400000009</v>
      </c>
      <c r="N25" s="13">
        <v>3644007.9399999939</v>
      </c>
    </row>
    <row r="26" spans="1:14" s="4" customFormat="1" ht="44.25" customHeight="1" x14ac:dyDescent="0.3">
      <c r="A26" s="5" t="s">
        <v>31</v>
      </c>
      <c r="B26" s="13">
        <f t="shared" si="1"/>
        <v>1789360.5099999998</v>
      </c>
      <c r="C26" s="13">
        <v>149113.38</v>
      </c>
      <c r="D26" s="13">
        <v>149113.38</v>
      </c>
      <c r="E26" s="13">
        <v>149113.38</v>
      </c>
      <c r="F26" s="13">
        <v>149113.38</v>
      </c>
      <c r="G26" s="13">
        <v>149113.38</v>
      </c>
      <c r="H26" s="13">
        <v>149113.38</v>
      </c>
      <c r="I26" s="13">
        <v>149113.38</v>
      </c>
      <c r="J26" s="13">
        <v>149113.38</v>
      </c>
      <c r="K26" s="13">
        <v>149113.38</v>
      </c>
      <c r="L26" s="13">
        <v>149113.38</v>
      </c>
      <c r="M26" s="13">
        <v>149113.38</v>
      </c>
      <c r="N26" s="13">
        <v>149113.32999999999</v>
      </c>
    </row>
    <row r="27" spans="1:14" s="4" customFormat="1" ht="35.1" customHeight="1" x14ac:dyDescent="0.3">
      <c r="A27" s="5" t="s">
        <v>32</v>
      </c>
      <c r="B27" s="13">
        <f t="shared" si="1"/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1:14" s="4" customFormat="1" ht="35.1" customHeight="1" x14ac:dyDescent="0.3">
      <c r="A28" s="5" t="s">
        <v>33</v>
      </c>
      <c r="B28" s="13">
        <f t="shared" si="1"/>
        <v>10183852.120000001</v>
      </c>
      <c r="C28" s="13">
        <v>848654.33000000007</v>
      </c>
      <c r="D28" s="13">
        <v>848654.33000000007</v>
      </c>
      <c r="E28" s="13">
        <v>848654.33000000007</v>
      </c>
      <c r="F28" s="13">
        <v>848654.33000000007</v>
      </c>
      <c r="G28" s="13">
        <v>848654.33000000007</v>
      </c>
      <c r="H28" s="13">
        <v>848654.33000000007</v>
      </c>
      <c r="I28" s="13">
        <v>848654.33000000007</v>
      </c>
      <c r="J28" s="13">
        <v>848654.33000000007</v>
      </c>
      <c r="K28" s="13">
        <v>848654.33000000007</v>
      </c>
      <c r="L28" s="13">
        <v>848654.33000000007</v>
      </c>
      <c r="M28" s="13">
        <v>848654.33000000007</v>
      </c>
      <c r="N28" s="13">
        <v>848654.48999999964</v>
      </c>
    </row>
    <row r="29" spans="1:14" s="4" customFormat="1" ht="35.1" customHeight="1" x14ac:dyDescent="0.3">
      <c r="A29" s="22" t="s">
        <v>34</v>
      </c>
      <c r="B29" s="23">
        <f t="shared" si="1"/>
        <v>370000000.10000008</v>
      </c>
      <c r="C29" s="23">
        <v>30833333.410000004</v>
      </c>
      <c r="D29" s="23">
        <v>30833333.410000004</v>
      </c>
      <c r="E29" s="23">
        <v>30833333.410000004</v>
      </c>
      <c r="F29" s="23">
        <v>30833333.410000004</v>
      </c>
      <c r="G29" s="23">
        <v>30833333.410000004</v>
      </c>
      <c r="H29" s="23">
        <v>30833333.410000004</v>
      </c>
      <c r="I29" s="23">
        <v>30833333.410000004</v>
      </c>
      <c r="J29" s="23">
        <v>30833333.410000004</v>
      </c>
      <c r="K29" s="23">
        <v>30833333.410000004</v>
      </c>
      <c r="L29" s="23">
        <v>30833333.410000004</v>
      </c>
      <c r="M29" s="23">
        <v>30833333.410000004</v>
      </c>
      <c r="N29" s="23">
        <v>30833332.590000026</v>
      </c>
    </row>
    <row r="30" spans="1:14" s="4" customFormat="1" ht="35.1" customHeight="1" x14ac:dyDescent="0.3">
      <c r="A30" s="5" t="s">
        <v>35</v>
      </c>
      <c r="B30" s="14">
        <f t="shared" si="1"/>
        <v>96995170.770000026</v>
      </c>
      <c r="C30" s="14">
        <v>8082930.8900000025</v>
      </c>
      <c r="D30" s="14">
        <v>8082930.8900000025</v>
      </c>
      <c r="E30" s="14">
        <v>8082930.8900000025</v>
      </c>
      <c r="F30" s="14">
        <v>8082930.8900000025</v>
      </c>
      <c r="G30" s="14">
        <v>8082930.8900000025</v>
      </c>
      <c r="H30" s="14">
        <v>8082930.8900000025</v>
      </c>
      <c r="I30" s="14">
        <v>8082930.8900000025</v>
      </c>
      <c r="J30" s="14">
        <v>8082930.8900000025</v>
      </c>
      <c r="K30" s="14">
        <v>8082930.8900000025</v>
      </c>
      <c r="L30" s="14">
        <v>8082930.8900000025</v>
      </c>
      <c r="M30" s="14">
        <v>8082930.8900000025</v>
      </c>
      <c r="N30" s="14">
        <v>8082930.9800000098</v>
      </c>
    </row>
    <row r="31" spans="1:14" s="4" customFormat="1" ht="35.1" customHeight="1" x14ac:dyDescent="0.3">
      <c r="A31" s="5" t="s">
        <v>36</v>
      </c>
      <c r="B31" s="14">
        <f t="shared" si="1"/>
        <v>24158552.140000008</v>
      </c>
      <c r="C31" s="14">
        <v>2013212.7300000004</v>
      </c>
      <c r="D31" s="14">
        <v>2013212.7300000004</v>
      </c>
      <c r="E31" s="14">
        <v>2013212.7300000004</v>
      </c>
      <c r="F31" s="14">
        <v>2013212.7300000004</v>
      </c>
      <c r="G31" s="14">
        <v>2013212.7300000004</v>
      </c>
      <c r="H31" s="14">
        <v>2013212.7300000004</v>
      </c>
      <c r="I31" s="14">
        <v>2013212.7300000004</v>
      </c>
      <c r="J31" s="14">
        <v>2013212.7300000004</v>
      </c>
      <c r="K31" s="14">
        <v>2013212.7300000004</v>
      </c>
      <c r="L31" s="14">
        <v>2013212.7300000004</v>
      </c>
      <c r="M31" s="14">
        <v>2013212.7300000004</v>
      </c>
      <c r="N31" s="14">
        <v>2013212.1100000024</v>
      </c>
    </row>
    <row r="32" spans="1:14" s="4" customFormat="1" ht="39.75" customHeight="1" x14ac:dyDescent="0.3">
      <c r="A32" s="5" t="s">
        <v>37</v>
      </c>
      <c r="B32" s="14">
        <f t="shared" si="1"/>
        <v>81859604.700000003</v>
      </c>
      <c r="C32" s="14">
        <v>6821633.7299999995</v>
      </c>
      <c r="D32" s="14">
        <v>6821633.7299999995</v>
      </c>
      <c r="E32" s="14">
        <v>6821633.7299999995</v>
      </c>
      <c r="F32" s="14">
        <v>6821633.7299999995</v>
      </c>
      <c r="G32" s="14">
        <v>6821633.7299999995</v>
      </c>
      <c r="H32" s="14">
        <v>6821633.7299999995</v>
      </c>
      <c r="I32" s="14">
        <v>6821633.7299999995</v>
      </c>
      <c r="J32" s="14">
        <v>6821633.7299999995</v>
      </c>
      <c r="K32" s="14">
        <v>6821633.7299999995</v>
      </c>
      <c r="L32" s="14">
        <v>6821633.7299999995</v>
      </c>
      <c r="M32" s="14">
        <v>6821633.7299999995</v>
      </c>
      <c r="N32" s="14">
        <v>6821633.670000012</v>
      </c>
    </row>
    <row r="33" spans="1:14" s="4" customFormat="1" ht="35.1" customHeight="1" x14ac:dyDescent="0.3">
      <c r="A33" s="5" t="s">
        <v>38</v>
      </c>
      <c r="B33" s="14">
        <f t="shared" si="1"/>
        <v>3114408.67</v>
      </c>
      <c r="C33" s="14">
        <v>259534.05000000002</v>
      </c>
      <c r="D33" s="14">
        <v>259534.05000000002</v>
      </c>
      <c r="E33" s="14">
        <v>259534.05000000002</v>
      </c>
      <c r="F33" s="14">
        <v>259534.05000000002</v>
      </c>
      <c r="G33" s="14">
        <v>259534.05000000002</v>
      </c>
      <c r="H33" s="14">
        <v>259534.05000000002</v>
      </c>
      <c r="I33" s="14">
        <v>259534.05000000002</v>
      </c>
      <c r="J33" s="14">
        <v>259534.05000000002</v>
      </c>
      <c r="K33" s="14">
        <v>259534.05000000002</v>
      </c>
      <c r="L33" s="14">
        <v>259534.05000000002</v>
      </c>
      <c r="M33" s="14">
        <v>259534.05000000002</v>
      </c>
      <c r="N33" s="14">
        <v>259534.12000000034</v>
      </c>
    </row>
    <row r="34" spans="1:14" s="4" customFormat="1" ht="34.5" customHeight="1" x14ac:dyDescent="0.3">
      <c r="A34" s="5" t="s">
        <v>39</v>
      </c>
      <c r="B34" s="14">
        <f t="shared" si="1"/>
        <v>37665045.430000022</v>
      </c>
      <c r="C34" s="14">
        <v>3138753.810000001</v>
      </c>
      <c r="D34" s="14">
        <v>3138753.810000001</v>
      </c>
      <c r="E34" s="14">
        <v>3138753.810000001</v>
      </c>
      <c r="F34" s="14">
        <v>3138753.810000001</v>
      </c>
      <c r="G34" s="14">
        <v>3138753.810000001</v>
      </c>
      <c r="H34" s="14">
        <v>3138753.810000001</v>
      </c>
      <c r="I34" s="14">
        <v>3138753.810000001</v>
      </c>
      <c r="J34" s="14">
        <v>3138753.810000001</v>
      </c>
      <c r="K34" s="14">
        <v>3138753.810000001</v>
      </c>
      <c r="L34" s="14">
        <v>3138753.810000001</v>
      </c>
      <c r="M34" s="14">
        <v>3138753.810000001</v>
      </c>
      <c r="N34" s="14">
        <v>3138753.5200000005</v>
      </c>
    </row>
    <row r="35" spans="1:14" s="4" customFormat="1" ht="34.5" customHeight="1" x14ac:dyDescent="0.3">
      <c r="A35" s="5" t="s">
        <v>40</v>
      </c>
      <c r="B35" s="14">
        <f t="shared" si="1"/>
        <v>69915000.50999999</v>
      </c>
      <c r="C35" s="14">
        <v>5826250.0499999998</v>
      </c>
      <c r="D35" s="14">
        <v>5826250.0499999998</v>
      </c>
      <c r="E35" s="14">
        <v>5826250.0499999998</v>
      </c>
      <c r="F35" s="14">
        <v>5826250.0499999998</v>
      </c>
      <c r="G35" s="14">
        <v>5826250.0499999998</v>
      </c>
      <c r="H35" s="14">
        <v>5826250.0499999998</v>
      </c>
      <c r="I35" s="14">
        <v>5826250.0499999998</v>
      </c>
      <c r="J35" s="14">
        <v>5826250.0499999998</v>
      </c>
      <c r="K35" s="14">
        <v>5826250.0499999998</v>
      </c>
      <c r="L35" s="14">
        <v>5826250.0499999998</v>
      </c>
      <c r="M35" s="14">
        <v>5826250.0499999998</v>
      </c>
      <c r="N35" s="14">
        <v>5826249.9600000009</v>
      </c>
    </row>
    <row r="36" spans="1:14" s="4" customFormat="1" ht="34.5" customHeight="1" x14ac:dyDescent="0.3">
      <c r="A36" s="5" t="s">
        <v>41</v>
      </c>
      <c r="B36" s="14">
        <f t="shared" si="1"/>
        <v>39247712.569999985</v>
      </c>
      <c r="C36" s="14">
        <v>3270642.7199999988</v>
      </c>
      <c r="D36" s="14">
        <v>3270642.7199999988</v>
      </c>
      <c r="E36" s="14">
        <v>3270642.7199999988</v>
      </c>
      <c r="F36" s="14">
        <v>3270642.7199999988</v>
      </c>
      <c r="G36" s="14">
        <v>3270642.7199999988</v>
      </c>
      <c r="H36" s="14">
        <v>3270642.7199999988</v>
      </c>
      <c r="I36" s="14">
        <v>3270642.7199999988</v>
      </c>
      <c r="J36" s="14">
        <v>3270642.7199999988</v>
      </c>
      <c r="K36" s="14">
        <v>3270642.7199999988</v>
      </c>
      <c r="L36" s="14">
        <v>3270642.7199999988</v>
      </c>
      <c r="M36" s="14">
        <v>3270642.7199999988</v>
      </c>
      <c r="N36" s="14">
        <v>3270642.6499999985</v>
      </c>
    </row>
    <row r="37" spans="1:14" s="4" customFormat="1" ht="34.5" customHeight="1" x14ac:dyDescent="0.3">
      <c r="A37" s="5" t="s">
        <v>42</v>
      </c>
      <c r="B37" s="14">
        <f t="shared" si="1"/>
        <v>20734.84</v>
      </c>
      <c r="C37" s="14">
        <v>1727.9</v>
      </c>
      <c r="D37" s="14">
        <v>1727.9</v>
      </c>
      <c r="E37" s="14">
        <v>1727.9</v>
      </c>
      <c r="F37" s="14">
        <v>1727.9</v>
      </c>
      <c r="G37" s="14">
        <v>1727.9</v>
      </c>
      <c r="H37" s="14">
        <v>1727.9</v>
      </c>
      <c r="I37" s="14">
        <v>1727.9</v>
      </c>
      <c r="J37" s="14">
        <v>1727.9</v>
      </c>
      <c r="K37" s="14">
        <v>1727.9</v>
      </c>
      <c r="L37" s="14">
        <v>1727.9</v>
      </c>
      <c r="M37" s="14">
        <v>1727.9</v>
      </c>
      <c r="N37" s="14">
        <v>1727.9399999999987</v>
      </c>
    </row>
    <row r="38" spans="1:14" s="4" customFormat="1" ht="35.1" customHeight="1" x14ac:dyDescent="0.3">
      <c r="A38" s="5" t="s">
        <v>43</v>
      </c>
      <c r="B38" s="14">
        <f t="shared" si="1"/>
        <v>17023770.469999999</v>
      </c>
      <c r="C38" s="14">
        <v>1418647.53</v>
      </c>
      <c r="D38" s="14">
        <v>1418647.53</v>
      </c>
      <c r="E38" s="14">
        <v>1418647.53</v>
      </c>
      <c r="F38" s="14">
        <v>1418647.53</v>
      </c>
      <c r="G38" s="14">
        <v>1418647.53</v>
      </c>
      <c r="H38" s="14">
        <v>1418647.53</v>
      </c>
      <c r="I38" s="14">
        <v>1418647.53</v>
      </c>
      <c r="J38" s="14">
        <v>1418647.53</v>
      </c>
      <c r="K38" s="14">
        <v>1418647.53</v>
      </c>
      <c r="L38" s="14">
        <v>1418647.53</v>
      </c>
      <c r="M38" s="14">
        <v>1418647.53</v>
      </c>
      <c r="N38" s="14">
        <v>1418647.6400000015</v>
      </c>
    </row>
    <row r="39" spans="1:14" s="4" customFormat="1" ht="35.1" customHeight="1" x14ac:dyDescent="0.3">
      <c r="A39" s="22" t="s">
        <v>44</v>
      </c>
      <c r="B39" s="24">
        <f t="shared" si="1"/>
        <v>34971556863.509972</v>
      </c>
      <c r="C39" s="24">
        <v>2914296405.5199976</v>
      </c>
      <c r="D39" s="24">
        <v>2914296405.5199976</v>
      </c>
      <c r="E39" s="24">
        <v>2914296405.5199976</v>
      </c>
      <c r="F39" s="24">
        <v>2914296405.5199976</v>
      </c>
      <c r="G39" s="24">
        <v>2914296405.5199976</v>
      </c>
      <c r="H39" s="24">
        <v>2914296405.5199976</v>
      </c>
      <c r="I39" s="24">
        <v>2914296405.5199976</v>
      </c>
      <c r="J39" s="24">
        <v>2914296405.5199976</v>
      </c>
      <c r="K39" s="24">
        <v>2914296405.5199976</v>
      </c>
      <c r="L39" s="24">
        <v>2914296405.5199976</v>
      </c>
      <c r="M39" s="24">
        <v>2914296405.5199976</v>
      </c>
      <c r="N39" s="24">
        <v>2914296402.7900033</v>
      </c>
    </row>
    <row r="40" spans="1:14" s="4" customFormat="1" ht="35.1" customHeight="1" x14ac:dyDescent="0.3">
      <c r="A40" s="5" t="s">
        <v>45</v>
      </c>
      <c r="B40" s="13">
        <f t="shared" si="1"/>
        <v>34124756867.509979</v>
      </c>
      <c r="C40" s="13">
        <v>2843729739.1699972</v>
      </c>
      <c r="D40" s="13">
        <v>2843729739.1699972</v>
      </c>
      <c r="E40" s="13">
        <v>2843729739.1699972</v>
      </c>
      <c r="F40" s="13">
        <v>2843729739.1699972</v>
      </c>
      <c r="G40" s="13">
        <v>2843729739.1699972</v>
      </c>
      <c r="H40" s="13">
        <v>2843729739.1699972</v>
      </c>
      <c r="I40" s="13">
        <v>2843729739.1699972</v>
      </c>
      <c r="J40" s="13">
        <v>2843729739.1699972</v>
      </c>
      <c r="K40" s="13">
        <v>2843729739.1699972</v>
      </c>
      <c r="L40" s="13">
        <v>2843729739.1699972</v>
      </c>
      <c r="M40" s="13">
        <v>2843729739.1699972</v>
      </c>
      <c r="N40" s="13">
        <v>2843729736.6400027</v>
      </c>
    </row>
    <row r="41" spans="1:14" s="4" customFormat="1" ht="35.1" customHeight="1" x14ac:dyDescent="0.3">
      <c r="A41" s="5" t="s">
        <v>46</v>
      </c>
      <c r="B41" s="13">
        <f t="shared" si="1"/>
        <v>119999996</v>
      </c>
      <c r="C41" s="13">
        <v>9999999.6699999999</v>
      </c>
      <c r="D41" s="13">
        <v>9999999.6699999999</v>
      </c>
      <c r="E41" s="13">
        <v>9999999.6699999999</v>
      </c>
      <c r="F41" s="13">
        <v>9999999.6699999999</v>
      </c>
      <c r="G41" s="13">
        <v>9999999.6699999999</v>
      </c>
      <c r="H41" s="13">
        <v>9999999.6699999999</v>
      </c>
      <c r="I41" s="13">
        <v>9999999.6699999999</v>
      </c>
      <c r="J41" s="13">
        <v>9999999.6699999999</v>
      </c>
      <c r="K41" s="13">
        <v>9999999.6699999999</v>
      </c>
      <c r="L41" s="13">
        <v>9999999.6699999999</v>
      </c>
      <c r="M41" s="13">
        <v>9999999.6699999999</v>
      </c>
      <c r="N41" s="13">
        <v>9999999.6299999952</v>
      </c>
    </row>
    <row r="42" spans="1:14" s="4" customFormat="1" ht="35.1" customHeight="1" x14ac:dyDescent="0.3">
      <c r="A42" s="5" t="s">
        <v>47</v>
      </c>
      <c r="B42" s="13">
        <f t="shared" si="1"/>
        <v>493000000</v>
      </c>
      <c r="C42" s="13">
        <v>41083333.339999996</v>
      </c>
      <c r="D42" s="13">
        <v>41083333.339999996</v>
      </c>
      <c r="E42" s="13">
        <v>41083333.339999996</v>
      </c>
      <c r="F42" s="13">
        <v>41083333.339999996</v>
      </c>
      <c r="G42" s="13">
        <v>41083333.339999996</v>
      </c>
      <c r="H42" s="13">
        <v>41083333.339999996</v>
      </c>
      <c r="I42" s="13">
        <v>41083333.339999996</v>
      </c>
      <c r="J42" s="13">
        <v>41083333.339999996</v>
      </c>
      <c r="K42" s="13">
        <v>41083333.339999996</v>
      </c>
      <c r="L42" s="13">
        <v>41083333.339999996</v>
      </c>
      <c r="M42" s="13">
        <v>41083333.339999996</v>
      </c>
      <c r="N42" s="13">
        <v>41083333.260000125</v>
      </c>
    </row>
    <row r="43" spans="1:14" s="4" customFormat="1" ht="35.1" customHeight="1" x14ac:dyDescent="0.3">
      <c r="A43" s="5" t="s">
        <v>48</v>
      </c>
      <c r="B43" s="13">
        <f t="shared" si="1"/>
        <v>233800000</v>
      </c>
      <c r="C43" s="13">
        <v>19483333.34</v>
      </c>
      <c r="D43" s="13">
        <v>19483333.34</v>
      </c>
      <c r="E43" s="13">
        <v>19483333.34</v>
      </c>
      <c r="F43" s="13">
        <v>19483333.34</v>
      </c>
      <c r="G43" s="13">
        <v>19483333.34</v>
      </c>
      <c r="H43" s="13">
        <v>19483333.34</v>
      </c>
      <c r="I43" s="13">
        <v>19483333.34</v>
      </c>
      <c r="J43" s="13">
        <v>19483333.34</v>
      </c>
      <c r="K43" s="13">
        <v>19483333.34</v>
      </c>
      <c r="L43" s="13">
        <v>19483333.34</v>
      </c>
      <c r="M43" s="13">
        <v>19483333.34</v>
      </c>
      <c r="N43" s="13">
        <v>19483333.259999994</v>
      </c>
    </row>
    <row r="44" spans="1:14" s="4" customFormat="1" ht="35.1" customHeight="1" x14ac:dyDescent="0.3">
      <c r="A44" s="5" t="s">
        <v>49</v>
      </c>
      <c r="B44" s="13">
        <f t="shared" si="1"/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</row>
    <row r="45" spans="1:14" s="4" customFormat="1" ht="35.1" customHeight="1" x14ac:dyDescent="0.3">
      <c r="A45" s="5" t="s">
        <v>50</v>
      </c>
      <c r="B45" s="13">
        <f t="shared" si="1"/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</row>
    <row r="46" spans="1:14" s="4" customFormat="1" ht="35.1" customHeight="1" x14ac:dyDescent="0.3">
      <c r="A46" s="5" t="s">
        <v>51</v>
      </c>
      <c r="B46" s="13">
        <f t="shared" si="1"/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1:14" s="4" customFormat="1" ht="35.1" customHeight="1" x14ac:dyDescent="0.3">
      <c r="A47" s="5" t="s">
        <v>52</v>
      </c>
      <c r="B47" s="13">
        <f t="shared" si="1"/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</row>
    <row r="48" spans="1:14" s="4" customFormat="1" ht="35.1" customHeight="1" x14ac:dyDescent="0.3">
      <c r="A48" s="5" t="s">
        <v>53</v>
      </c>
      <c r="B48" s="13">
        <f t="shared" si="1"/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</row>
    <row r="49" spans="1:14" s="4" customFormat="1" ht="35.1" customHeight="1" x14ac:dyDescent="0.3">
      <c r="A49" s="22" t="s">
        <v>54</v>
      </c>
      <c r="B49" s="23">
        <f t="shared" si="1"/>
        <v>71419069.140000001</v>
      </c>
      <c r="C49" s="23">
        <v>5951589.0999999996</v>
      </c>
      <c r="D49" s="23">
        <v>5951589.0999999996</v>
      </c>
      <c r="E49" s="23">
        <v>5951589.0999999996</v>
      </c>
      <c r="F49" s="23">
        <v>5951589.0999999996</v>
      </c>
      <c r="G49" s="23">
        <v>5951589.0999999996</v>
      </c>
      <c r="H49" s="23">
        <v>5951589.0999999996</v>
      </c>
      <c r="I49" s="23">
        <v>5951589.0999999996</v>
      </c>
      <c r="J49" s="23">
        <v>5951589.0999999996</v>
      </c>
      <c r="K49" s="23">
        <v>5951589.0999999996</v>
      </c>
      <c r="L49" s="23">
        <v>5951589.0999999996</v>
      </c>
      <c r="M49" s="23">
        <v>5951589.0999999996</v>
      </c>
      <c r="N49" s="23">
        <v>5951589.0399999917</v>
      </c>
    </row>
    <row r="50" spans="1:14" s="4" customFormat="1" ht="35.1" customHeight="1" x14ac:dyDescent="0.3">
      <c r="A50" s="5" t="s">
        <v>55</v>
      </c>
      <c r="B50" s="14">
        <f t="shared" si="1"/>
        <v>71419069.140000001</v>
      </c>
      <c r="C50" s="14">
        <v>5951589.0999999996</v>
      </c>
      <c r="D50" s="14">
        <v>5951589.0999999996</v>
      </c>
      <c r="E50" s="14">
        <v>5951589.0999999996</v>
      </c>
      <c r="F50" s="14">
        <v>5951589.0999999996</v>
      </c>
      <c r="G50" s="14">
        <v>5951589.0999999996</v>
      </c>
      <c r="H50" s="14">
        <v>5951589.0999999996</v>
      </c>
      <c r="I50" s="14">
        <v>5951589.0999999996</v>
      </c>
      <c r="J50" s="14">
        <v>5951589.0999999996</v>
      </c>
      <c r="K50" s="14">
        <v>5951589.0999999996</v>
      </c>
      <c r="L50" s="14">
        <v>5951589.0999999996</v>
      </c>
      <c r="M50" s="14">
        <v>5951589.0999999996</v>
      </c>
      <c r="N50" s="14">
        <v>5951589.0399999917</v>
      </c>
    </row>
    <row r="51" spans="1:14" s="4" customFormat="1" ht="35.1" customHeight="1" x14ac:dyDescent="0.3">
      <c r="A51" s="5" t="s">
        <v>56</v>
      </c>
      <c r="B51" s="14">
        <f t="shared" si="1"/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</row>
    <row r="52" spans="1:14" s="4" customFormat="1" ht="35.1" customHeight="1" x14ac:dyDescent="0.3">
      <c r="A52" s="5" t="s">
        <v>57</v>
      </c>
      <c r="B52" s="14">
        <f t="shared" si="1"/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</row>
    <row r="53" spans="1:14" s="4" customFormat="1" ht="35.1" customHeight="1" x14ac:dyDescent="0.3">
      <c r="A53" s="5" t="s">
        <v>58</v>
      </c>
      <c r="B53" s="14">
        <f t="shared" si="1"/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</row>
    <row r="54" spans="1:14" s="4" customFormat="1" ht="35.1" customHeight="1" x14ac:dyDescent="0.3">
      <c r="A54" s="5" t="s">
        <v>59</v>
      </c>
      <c r="B54" s="14">
        <f t="shared" si="1"/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</row>
    <row r="55" spans="1:14" s="4" customFormat="1" ht="35.1" customHeight="1" x14ac:dyDescent="0.3">
      <c r="A55" s="5" t="s">
        <v>60</v>
      </c>
      <c r="B55" s="14">
        <f t="shared" si="1"/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</row>
    <row r="56" spans="1:14" s="4" customFormat="1" ht="35.1" customHeight="1" x14ac:dyDescent="0.3">
      <c r="A56" s="5" t="s">
        <v>61</v>
      </c>
      <c r="B56" s="14">
        <f t="shared" si="1"/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</row>
    <row r="57" spans="1:14" s="4" customFormat="1" ht="35.1" customHeight="1" x14ac:dyDescent="0.3">
      <c r="A57" s="5" t="s">
        <v>62</v>
      </c>
      <c r="B57" s="14">
        <f t="shared" si="1"/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</row>
    <row r="58" spans="1:14" s="4" customFormat="1" ht="35.1" customHeight="1" x14ac:dyDescent="0.3">
      <c r="A58" s="5" t="s">
        <v>63</v>
      </c>
      <c r="B58" s="14">
        <f t="shared" si="1"/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</row>
    <row r="59" spans="1:14" s="4" customFormat="1" ht="35.1" customHeight="1" x14ac:dyDescent="0.3">
      <c r="A59" s="22" t="s">
        <v>64</v>
      </c>
      <c r="B59" s="23">
        <f t="shared" si="1"/>
        <v>1498390770</v>
      </c>
      <c r="C59" s="23">
        <v>124865897.48</v>
      </c>
      <c r="D59" s="23">
        <v>124865897.48</v>
      </c>
      <c r="E59" s="23">
        <v>124865897.48</v>
      </c>
      <c r="F59" s="23">
        <v>124865897.48</v>
      </c>
      <c r="G59" s="23">
        <v>124865897.48</v>
      </c>
      <c r="H59" s="23">
        <v>124865897.48</v>
      </c>
      <c r="I59" s="23">
        <v>124865897.48</v>
      </c>
      <c r="J59" s="23">
        <v>124865897.48</v>
      </c>
      <c r="K59" s="23">
        <v>124865897.48</v>
      </c>
      <c r="L59" s="23">
        <v>124865897.48</v>
      </c>
      <c r="M59" s="23">
        <v>124865897.48</v>
      </c>
      <c r="N59" s="23">
        <v>124865897.72</v>
      </c>
    </row>
    <row r="60" spans="1:14" s="4" customFormat="1" ht="35.1" customHeight="1" x14ac:dyDescent="0.3">
      <c r="A60" s="5" t="s">
        <v>65</v>
      </c>
      <c r="B60" s="13">
        <f t="shared" si="1"/>
        <v>1265735675</v>
      </c>
      <c r="C60" s="13">
        <v>105477972.89</v>
      </c>
      <c r="D60" s="13">
        <v>105477972.89</v>
      </c>
      <c r="E60" s="13">
        <v>105477972.89</v>
      </c>
      <c r="F60" s="13">
        <v>105477972.89</v>
      </c>
      <c r="G60" s="13">
        <v>105477972.89</v>
      </c>
      <c r="H60" s="13">
        <v>105477972.89</v>
      </c>
      <c r="I60" s="13">
        <v>105477972.89</v>
      </c>
      <c r="J60" s="13">
        <v>105477972.89</v>
      </c>
      <c r="K60" s="13">
        <v>105477972.89</v>
      </c>
      <c r="L60" s="13">
        <v>105477972.89</v>
      </c>
      <c r="M60" s="13">
        <v>105477972.89</v>
      </c>
      <c r="N60" s="13">
        <v>105477973.21000005</v>
      </c>
    </row>
    <row r="61" spans="1:14" s="4" customFormat="1" ht="35.1" customHeight="1" x14ac:dyDescent="0.3">
      <c r="A61" s="5" t="s">
        <v>66</v>
      </c>
      <c r="B61" s="13">
        <f t="shared" si="1"/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</row>
    <row r="62" spans="1:14" s="4" customFormat="1" ht="35.1" customHeight="1" x14ac:dyDescent="0.3">
      <c r="A62" s="5" t="s">
        <v>67</v>
      </c>
      <c r="B62" s="13">
        <f t="shared" si="1"/>
        <v>232655094.99999997</v>
      </c>
      <c r="C62" s="13">
        <v>19387924.590000004</v>
      </c>
      <c r="D62" s="13">
        <v>19387924.590000004</v>
      </c>
      <c r="E62" s="13">
        <v>19387924.590000004</v>
      </c>
      <c r="F62" s="13">
        <v>19387924.590000004</v>
      </c>
      <c r="G62" s="13">
        <v>19387924.590000004</v>
      </c>
      <c r="H62" s="13">
        <v>19387924.590000004</v>
      </c>
      <c r="I62" s="13">
        <v>19387924.590000004</v>
      </c>
      <c r="J62" s="13">
        <v>19387924.590000004</v>
      </c>
      <c r="K62" s="13">
        <v>19387924.590000004</v>
      </c>
      <c r="L62" s="13">
        <v>19387924.590000004</v>
      </c>
      <c r="M62" s="13">
        <v>19387924.590000004</v>
      </c>
      <c r="N62" s="13">
        <v>19387924.509999938</v>
      </c>
    </row>
    <row r="63" spans="1:14" s="4" customFormat="1" ht="35.1" customHeight="1" x14ac:dyDescent="0.3">
      <c r="A63" s="22" t="s">
        <v>68</v>
      </c>
      <c r="B63" s="23">
        <f t="shared" si="1"/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</row>
    <row r="64" spans="1:14" s="4" customFormat="1" ht="35.1" customHeight="1" x14ac:dyDescent="0.3">
      <c r="A64" s="5" t="s">
        <v>69</v>
      </c>
      <c r="B64" s="13">
        <f t="shared" si="1"/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</row>
    <row r="65" spans="1:14" s="4" customFormat="1" ht="35.1" customHeight="1" x14ac:dyDescent="0.3">
      <c r="A65" s="5" t="s">
        <v>70</v>
      </c>
      <c r="B65" s="13">
        <f t="shared" si="1"/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</row>
    <row r="66" spans="1:14" s="4" customFormat="1" ht="35.1" customHeight="1" x14ac:dyDescent="0.3">
      <c r="A66" s="5" t="s">
        <v>71</v>
      </c>
      <c r="B66" s="13">
        <f t="shared" si="1"/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</row>
    <row r="67" spans="1:14" s="4" customFormat="1" ht="35.1" customHeight="1" x14ac:dyDescent="0.3">
      <c r="A67" s="5" t="s">
        <v>88</v>
      </c>
      <c r="B67" s="13">
        <f t="shared" si="1"/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</row>
    <row r="68" spans="1:14" s="4" customFormat="1" ht="35.1" customHeight="1" x14ac:dyDescent="0.3">
      <c r="A68" s="5" t="s">
        <v>72</v>
      </c>
      <c r="B68" s="13">
        <f t="shared" si="1"/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</row>
    <row r="69" spans="1:14" s="4" customFormat="1" ht="35.1" customHeight="1" x14ac:dyDescent="0.3">
      <c r="A69" s="5" t="s">
        <v>73</v>
      </c>
      <c r="B69" s="13">
        <f t="shared" si="1"/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</row>
    <row r="70" spans="1:14" s="4" customFormat="1" ht="39" customHeight="1" x14ac:dyDescent="0.3">
      <c r="A70" s="5" t="s">
        <v>74</v>
      </c>
      <c r="B70" s="13">
        <f t="shared" si="1"/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</row>
    <row r="71" spans="1:14" s="4" customFormat="1" ht="35.1" customHeight="1" x14ac:dyDescent="0.3">
      <c r="A71" s="22" t="s">
        <v>75</v>
      </c>
      <c r="B71" s="23">
        <f t="shared" si="1"/>
        <v>11543545671.700001</v>
      </c>
      <c r="C71" s="23">
        <v>961962139.29999995</v>
      </c>
      <c r="D71" s="23">
        <v>961962139.29999995</v>
      </c>
      <c r="E71" s="23">
        <v>961962139.29999995</v>
      </c>
      <c r="F71" s="23">
        <v>961962139.29999995</v>
      </c>
      <c r="G71" s="23">
        <v>961962139.29999995</v>
      </c>
      <c r="H71" s="23">
        <v>961962139.29999995</v>
      </c>
      <c r="I71" s="23">
        <v>961962139.29999995</v>
      </c>
      <c r="J71" s="23">
        <v>961962139.29999995</v>
      </c>
      <c r="K71" s="23">
        <v>961962139.29999995</v>
      </c>
      <c r="L71" s="23">
        <v>961962139.29999995</v>
      </c>
      <c r="M71" s="23">
        <v>961962139.29999995</v>
      </c>
      <c r="N71" s="23">
        <v>961962139.40000081</v>
      </c>
    </row>
    <row r="72" spans="1:14" s="4" customFormat="1" ht="34.5" customHeight="1" x14ac:dyDescent="0.3">
      <c r="A72" s="5" t="s">
        <v>76</v>
      </c>
      <c r="B72" s="14">
        <f t="shared" si="1"/>
        <v>4157630671.6999998</v>
      </c>
      <c r="C72" s="14">
        <v>346469222.63999999</v>
      </c>
      <c r="D72" s="14">
        <v>346469222.63999999</v>
      </c>
      <c r="E72" s="14">
        <v>346469222.63999999</v>
      </c>
      <c r="F72" s="14">
        <v>346469222.63999999</v>
      </c>
      <c r="G72" s="14">
        <v>346469222.63999999</v>
      </c>
      <c r="H72" s="14">
        <v>346469222.63999999</v>
      </c>
      <c r="I72" s="14">
        <v>346469222.63999999</v>
      </c>
      <c r="J72" s="14">
        <v>346469222.63999999</v>
      </c>
      <c r="K72" s="14">
        <v>346469222.63999999</v>
      </c>
      <c r="L72" s="14">
        <v>346469222.63999999</v>
      </c>
      <c r="M72" s="14">
        <v>346469222.63999999</v>
      </c>
      <c r="N72" s="14">
        <v>346469222.6600008</v>
      </c>
    </row>
    <row r="73" spans="1:14" s="4" customFormat="1" ht="35.1" customHeight="1" x14ac:dyDescent="0.3">
      <c r="A73" s="5" t="s">
        <v>77</v>
      </c>
      <c r="B73" s="14">
        <f t="shared" si="1"/>
        <v>7385914999.999999</v>
      </c>
      <c r="C73" s="14">
        <v>615492916.65999997</v>
      </c>
      <c r="D73" s="14">
        <v>615492916.65999997</v>
      </c>
      <c r="E73" s="14">
        <v>615492916.65999997</v>
      </c>
      <c r="F73" s="14">
        <v>615492916.65999997</v>
      </c>
      <c r="G73" s="14">
        <v>615492916.65999997</v>
      </c>
      <c r="H73" s="14">
        <v>615492916.65999997</v>
      </c>
      <c r="I73" s="14">
        <v>615492916.65999997</v>
      </c>
      <c r="J73" s="14">
        <v>615492916.65999997</v>
      </c>
      <c r="K73" s="14">
        <v>615492916.65999997</v>
      </c>
      <c r="L73" s="14">
        <v>615492916.65999997</v>
      </c>
      <c r="M73" s="14">
        <v>615492916.65999997</v>
      </c>
      <c r="N73" s="14">
        <v>615492916.74000001</v>
      </c>
    </row>
    <row r="74" spans="1:14" s="4" customFormat="1" ht="35.1" customHeight="1" x14ac:dyDescent="0.3">
      <c r="A74" s="5" t="s">
        <v>78</v>
      </c>
      <c r="B74" s="14">
        <f t="shared" si="1"/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</row>
    <row r="75" spans="1:14" s="4" customFormat="1" ht="35.1" customHeight="1" x14ac:dyDescent="0.3">
      <c r="A75" s="22" t="s">
        <v>79</v>
      </c>
      <c r="B75" s="23">
        <f t="shared" si="1"/>
        <v>976193971.80999994</v>
      </c>
      <c r="C75" s="23">
        <v>81349497.649999991</v>
      </c>
      <c r="D75" s="23">
        <v>81349497.649999991</v>
      </c>
      <c r="E75" s="23">
        <v>81349497.649999991</v>
      </c>
      <c r="F75" s="23">
        <v>81349497.649999991</v>
      </c>
      <c r="G75" s="23">
        <v>81349497.649999991</v>
      </c>
      <c r="H75" s="23">
        <v>81349497.649999991</v>
      </c>
      <c r="I75" s="23">
        <v>81349497.649999991</v>
      </c>
      <c r="J75" s="23">
        <v>81349497.649999991</v>
      </c>
      <c r="K75" s="23">
        <v>81349497.649999991</v>
      </c>
      <c r="L75" s="23">
        <v>81349497.649999991</v>
      </c>
      <c r="M75" s="23">
        <v>81349497.649999991</v>
      </c>
      <c r="N75" s="23">
        <v>81349497.660000145</v>
      </c>
    </row>
    <row r="76" spans="1:14" s="4" customFormat="1" ht="35.1" customHeight="1" x14ac:dyDescent="0.3">
      <c r="A76" s="5" t="s">
        <v>80</v>
      </c>
      <c r="B76" s="13">
        <f t="shared" ref="B76:B82" si="2">SUM(C76:N76)</f>
        <v>146594732.46000001</v>
      </c>
      <c r="C76" s="13">
        <v>12216227.710000001</v>
      </c>
      <c r="D76" s="13">
        <v>12216227.710000001</v>
      </c>
      <c r="E76" s="13">
        <v>12216227.710000001</v>
      </c>
      <c r="F76" s="13">
        <v>12216227.710000001</v>
      </c>
      <c r="G76" s="13">
        <v>12216227.710000001</v>
      </c>
      <c r="H76" s="13">
        <v>12216227.710000001</v>
      </c>
      <c r="I76" s="13">
        <v>12216227.710000001</v>
      </c>
      <c r="J76" s="13">
        <v>12216227.710000001</v>
      </c>
      <c r="K76" s="13">
        <v>12216227.710000001</v>
      </c>
      <c r="L76" s="13">
        <v>12216227.710000001</v>
      </c>
      <c r="M76" s="13">
        <v>12216227.710000001</v>
      </c>
      <c r="N76" s="13">
        <v>12216227.649999976</v>
      </c>
    </row>
    <row r="77" spans="1:14" s="4" customFormat="1" ht="35.1" customHeight="1" x14ac:dyDescent="0.3">
      <c r="A77" s="5" t="s">
        <v>81</v>
      </c>
      <c r="B77" s="13">
        <f t="shared" si="2"/>
        <v>201262730.44</v>
      </c>
      <c r="C77" s="13">
        <v>16771894.199999999</v>
      </c>
      <c r="D77" s="13">
        <v>16771894.199999999</v>
      </c>
      <c r="E77" s="13">
        <v>16771894.199999999</v>
      </c>
      <c r="F77" s="13">
        <v>16771894.199999999</v>
      </c>
      <c r="G77" s="13">
        <v>16771894.199999999</v>
      </c>
      <c r="H77" s="13">
        <v>16771894.199999999</v>
      </c>
      <c r="I77" s="13">
        <v>16771894.199999999</v>
      </c>
      <c r="J77" s="13">
        <v>16771894.199999999</v>
      </c>
      <c r="K77" s="13">
        <v>16771894.199999999</v>
      </c>
      <c r="L77" s="13">
        <v>16771894.199999999</v>
      </c>
      <c r="M77" s="13">
        <v>16771894.199999999</v>
      </c>
      <c r="N77" s="13">
        <v>16771894.24000001</v>
      </c>
    </row>
    <row r="78" spans="1:14" s="4" customFormat="1" ht="35.1" customHeight="1" x14ac:dyDescent="0.3">
      <c r="A78" s="5" t="s">
        <v>82</v>
      </c>
      <c r="B78" s="13">
        <f t="shared" si="2"/>
        <v>0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</row>
    <row r="79" spans="1:14" s="4" customFormat="1" ht="35.1" customHeight="1" x14ac:dyDescent="0.3">
      <c r="A79" s="5" t="s">
        <v>83</v>
      </c>
      <c r="B79" s="13">
        <f t="shared" si="2"/>
        <v>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</row>
    <row r="80" spans="1:14" s="4" customFormat="1" ht="35.1" customHeight="1" x14ac:dyDescent="0.3">
      <c r="A80" s="5" t="s">
        <v>84</v>
      </c>
      <c r="B80" s="13">
        <f t="shared" si="2"/>
        <v>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</row>
    <row r="81" spans="1:14" s="4" customFormat="1" ht="35.1" customHeight="1" x14ac:dyDescent="0.3">
      <c r="A81" s="5" t="s">
        <v>85</v>
      </c>
      <c r="B81" s="13">
        <f t="shared" si="2"/>
        <v>0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</row>
    <row r="82" spans="1:14" s="4" customFormat="1" ht="35.1" customHeight="1" x14ac:dyDescent="0.3">
      <c r="A82" s="5" t="s">
        <v>86</v>
      </c>
      <c r="B82" s="13">
        <f t="shared" si="2"/>
        <v>628336508.91000009</v>
      </c>
      <c r="C82" s="13">
        <v>52361375.739999995</v>
      </c>
      <c r="D82" s="13">
        <v>52361375.739999995</v>
      </c>
      <c r="E82" s="13">
        <v>52361375.739999995</v>
      </c>
      <c r="F82" s="13">
        <v>52361375.739999995</v>
      </c>
      <c r="G82" s="13">
        <v>52361375.739999995</v>
      </c>
      <c r="H82" s="13">
        <v>52361375.739999995</v>
      </c>
      <c r="I82" s="13">
        <v>52361375.739999995</v>
      </c>
      <c r="J82" s="13">
        <v>52361375.739999995</v>
      </c>
      <c r="K82" s="13">
        <v>52361375.739999995</v>
      </c>
      <c r="L82" s="13">
        <v>52361375.739999995</v>
      </c>
      <c r="M82" s="13">
        <v>52361375.739999995</v>
      </c>
      <c r="N82" s="13">
        <v>52361375.77000016</v>
      </c>
    </row>
    <row r="83" spans="1:14" s="1" customFormat="1" x14ac:dyDescent="0.3">
      <c r="A83" s="6"/>
      <c r="B83" s="15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s="1" customFormat="1" x14ac:dyDescent="0.3">
      <c r="A84" s="6"/>
      <c r="B84" s="15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1:14" s="1" customFormat="1" x14ac:dyDescent="0.3">
      <c r="A85" s="6"/>
      <c r="B85" s="15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s="1" customFormat="1" x14ac:dyDescent="0.3">
      <c r="A86" s="6"/>
      <c r="B86" s="15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s="1" customFormat="1" x14ac:dyDescent="0.3">
      <c r="A87" s="7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 s="1" customFormat="1" x14ac:dyDescent="0.3">
      <c r="A88" s="8"/>
      <c r="B88" s="16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1:14" s="1" customFormat="1" x14ac:dyDescent="0.3">
      <c r="A89" s="9"/>
      <c r="B89" s="16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x14ac:dyDescent="0.3">
      <c r="A90" s="9"/>
      <c r="B90" s="16"/>
      <c r="C90" s="11"/>
      <c r="D90" s="11"/>
    </row>
    <row r="91" spans="1:14" x14ac:dyDescent="0.3">
      <c r="A91" s="9"/>
      <c r="B91" s="16"/>
      <c r="C91" s="11"/>
      <c r="D91" s="11"/>
    </row>
    <row r="92" spans="1:14" x14ac:dyDescent="0.3">
      <c r="A92" s="6"/>
      <c r="B92" s="15"/>
      <c r="C92" s="11"/>
      <c r="D92" s="11"/>
    </row>
    <row r="93" spans="1:14" x14ac:dyDescent="0.3">
      <c r="A93" s="6"/>
      <c r="B93" s="15"/>
      <c r="C93" s="11"/>
      <c r="D93" s="11"/>
    </row>
    <row r="94" spans="1:14" x14ac:dyDescent="0.3">
      <c r="A94" s="6"/>
      <c r="B94" s="15"/>
      <c r="C94" s="11"/>
      <c r="D94" s="11"/>
    </row>
    <row r="95" spans="1:14" x14ac:dyDescent="0.3">
      <c r="A95" s="7"/>
      <c r="B95" s="11"/>
      <c r="C95" s="11"/>
      <c r="D95" s="11"/>
    </row>
    <row r="96" spans="1:14" x14ac:dyDescent="0.3">
      <c r="A96" s="8"/>
      <c r="B96" s="16"/>
      <c r="C96" s="11"/>
      <c r="D96" s="11"/>
    </row>
    <row r="97" spans="1:4" x14ac:dyDescent="0.3">
      <c r="A97" s="9"/>
      <c r="B97" s="16"/>
      <c r="C97" s="11"/>
      <c r="D97" s="11"/>
    </row>
    <row r="98" spans="1:4" x14ac:dyDescent="0.3">
      <c r="A98" s="9"/>
      <c r="B98" s="16"/>
      <c r="C98" s="11"/>
      <c r="D98" s="11"/>
    </row>
    <row r="99" spans="1:4" x14ac:dyDescent="0.3">
      <c r="A99" s="9"/>
      <c r="B99" s="16"/>
      <c r="C99" s="11"/>
      <c r="D99" s="11"/>
    </row>
    <row r="100" spans="1:4" x14ac:dyDescent="0.3">
      <c r="A100" s="6"/>
      <c r="B100" s="15"/>
      <c r="C100" s="11"/>
      <c r="D100" s="11"/>
    </row>
    <row r="101" spans="1:4" x14ac:dyDescent="0.3">
      <c r="A101" s="6"/>
      <c r="B101" s="15"/>
      <c r="C101" s="11"/>
      <c r="D101" s="11"/>
    </row>
    <row r="102" spans="1:4" x14ac:dyDescent="0.3">
      <c r="A102" s="6"/>
      <c r="B102" s="15"/>
      <c r="C102" s="11"/>
      <c r="D102" s="11"/>
    </row>
    <row r="103" spans="1:4" x14ac:dyDescent="0.3">
      <c r="A103" s="6"/>
      <c r="B103" s="15"/>
      <c r="C103" s="11"/>
      <c r="D103" s="11"/>
    </row>
    <row r="104" spans="1:4" x14ac:dyDescent="0.3">
      <c r="A104" s="7"/>
      <c r="B104" s="11"/>
      <c r="C104" s="11"/>
      <c r="D104" s="11"/>
    </row>
    <row r="105" spans="1:4" x14ac:dyDescent="0.3">
      <c r="A105" s="8"/>
      <c r="B105" s="16"/>
      <c r="C105" s="11"/>
      <c r="D105" s="11"/>
    </row>
    <row r="106" spans="1:4" x14ac:dyDescent="0.3">
      <c r="A106" s="9"/>
      <c r="B106" s="16"/>
      <c r="C106" s="11"/>
      <c r="D106" s="11"/>
    </row>
    <row r="107" spans="1:4" x14ac:dyDescent="0.3">
      <c r="A107" s="9"/>
      <c r="B107" s="16"/>
      <c r="C107" s="11"/>
      <c r="D107" s="11"/>
    </row>
    <row r="108" spans="1:4" x14ac:dyDescent="0.3">
      <c r="A108" s="9"/>
      <c r="B108" s="16"/>
      <c r="C108" s="11"/>
      <c r="D108" s="11"/>
    </row>
    <row r="109" spans="1:4" x14ac:dyDescent="0.3">
      <c r="A109" s="6"/>
      <c r="B109" s="15"/>
      <c r="C109" s="11"/>
      <c r="D109" s="11"/>
    </row>
    <row r="110" spans="1:4" x14ac:dyDescent="0.3">
      <c r="A110" s="6"/>
      <c r="B110" s="15"/>
      <c r="C110" s="11"/>
      <c r="D110" s="11"/>
    </row>
    <row r="111" spans="1:4" x14ac:dyDescent="0.3">
      <c r="A111" s="6"/>
      <c r="B111" s="15"/>
      <c r="C111" s="11"/>
      <c r="D111" s="11"/>
    </row>
    <row r="112" spans="1:4" x14ac:dyDescent="0.3">
      <c r="A112" s="7"/>
      <c r="B112" s="11"/>
      <c r="C112" s="11"/>
      <c r="D112" s="11"/>
    </row>
    <row r="113" spans="1:6" x14ac:dyDescent="0.3">
      <c r="A113" s="8"/>
      <c r="B113" s="11"/>
      <c r="C113" s="11"/>
      <c r="D113" s="11"/>
    </row>
    <row r="114" spans="1:6" x14ac:dyDescent="0.3">
      <c r="A114" s="9"/>
      <c r="B114" s="11"/>
      <c r="C114" s="11"/>
      <c r="D114" s="11"/>
    </row>
    <row r="115" spans="1:6" x14ac:dyDescent="0.3">
      <c r="A115" s="9"/>
      <c r="B115" s="11"/>
      <c r="C115" s="11"/>
      <c r="D115" s="11"/>
    </row>
    <row r="116" spans="1:6" x14ac:dyDescent="0.3">
      <c r="A116" s="6"/>
      <c r="B116" s="11"/>
      <c r="C116" s="11"/>
      <c r="D116" s="11"/>
    </row>
    <row r="117" spans="1:6" x14ac:dyDescent="0.3">
      <c r="A117" s="6"/>
      <c r="B117" s="11"/>
      <c r="C117" s="11"/>
      <c r="D117" s="11"/>
    </row>
    <row r="118" spans="1:6" x14ac:dyDescent="0.3">
      <c r="A118" s="6"/>
      <c r="B118" s="11"/>
      <c r="C118" s="11"/>
      <c r="D118" s="11"/>
    </row>
    <row r="119" spans="1:6" x14ac:dyDescent="0.3">
      <c r="A119" s="6"/>
      <c r="B119" s="11"/>
      <c r="C119" s="11"/>
      <c r="D119" s="11"/>
    </row>
    <row r="120" spans="1:6" x14ac:dyDescent="0.3">
      <c r="A120" s="6"/>
      <c r="B120" s="11"/>
      <c r="C120" s="11"/>
      <c r="D120" s="11"/>
    </row>
    <row r="121" spans="1:6" x14ac:dyDescent="0.3">
      <c r="A121" s="7"/>
      <c r="B121" s="11"/>
      <c r="C121" s="11"/>
      <c r="D121" s="11"/>
    </row>
    <row r="122" spans="1:6" x14ac:dyDescent="0.3">
      <c r="A122" s="8"/>
      <c r="B122" s="11"/>
      <c r="C122" s="11"/>
      <c r="D122" s="11"/>
    </row>
    <row r="123" spans="1:6" x14ac:dyDescent="0.3">
      <c r="A123" s="9"/>
      <c r="B123" s="11"/>
      <c r="C123" s="11"/>
      <c r="D123" s="11"/>
    </row>
    <row r="124" spans="1:6" x14ac:dyDescent="0.3">
      <c r="A124" s="9"/>
      <c r="B124" s="11"/>
      <c r="C124" s="11"/>
      <c r="D124" s="11"/>
    </row>
    <row r="125" spans="1:6" x14ac:dyDescent="0.3">
      <c r="A125" s="6"/>
      <c r="B125" s="11"/>
      <c r="C125" s="11"/>
      <c r="D125" s="11"/>
    </row>
    <row r="126" spans="1:6" x14ac:dyDescent="0.3">
      <c r="A126" s="6"/>
      <c r="B126" s="11"/>
      <c r="C126" s="11"/>
      <c r="D126" s="11"/>
      <c r="E126" s="11"/>
      <c r="F126" s="11"/>
    </row>
    <row r="127" spans="1:6" x14ac:dyDescent="0.3">
      <c r="A127" s="6"/>
      <c r="B127" s="11"/>
      <c r="C127" s="11"/>
      <c r="D127" s="11"/>
      <c r="E127" s="11"/>
      <c r="F127" s="11"/>
    </row>
    <row r="128" spans="1:6" x14ac:dyDescent="0.3">
      <c r="A128" s="6"/>
      <c r="B128" s="11"/>
      <c r="C128" s="11"/>
      <c r="D128" s="11"/>
      <c r="E128" s="11"/>
      <c r="F128" s="11"/>
    </row>
    <row r="129" spans="1:6" x14ac:dyDescent="0.3">
      <c r="A129" s="6"/>
      <c r="B129" s="11"/>
      <c r="C129" s="11"/>
      <c r="D129" s="11"/>
      <c r="E129" s="11"/>
      <c r="F129" s="11"/>
    </row>
    <row r="130" spans="1:6" x14ac:dyDescent="0.3">
      <c r="A130" s="7"/>
      <c r="B130" s="11"/>
      <c r="C130" s="11"/>
      <c r="D130" s="11"/>
      <c r="E130" s="11"/>
      <c r="F130" s="11"/>
    </row>
    <row r="131" spans="1:6" x14ac:dyDescent="0.3">
      <c r="A131" s="30"/>
      <c r="B131" s="30"/>
      <c r="C131" s="30"/>
      <c r="D131" s="30"/>
      <c r="E131" s="11"/>
      <c r="F131" s="11"/>
    </row>
    <row r="132" spans="1:6" x14ac:dyDescent="0.3">
      <c r="A132" s="30"/>
      <c r="B132" s="30"/>
      <c r="C132" s="30"/>
      <c r="D132" s="30"/>
      <c r="E132" s="11"/>
      <c r="F132" s="11"/>
    </row>
    <row r="133" spans="1:6" x14ac:dyDescent="0.3">
      <c r="A133" s="31"/>
      <c r="B133" s="32"/>
      <c r="C133" s="32"/>
      <c r="D133" s="32"/>
      <c r="E133" s="11"/>
      <c r="F133" s="11"/>
    </row>
    <row r="134" spans="1:6" x14ac:dyDescent="0.3">
      <c r="A134" s="31"/>
      <c r="B134" s="32"/>
      <c r="C134" s="16"/>
      <c r="D134" s="16"/>
      <c r="E134" s="11"/>
      <c r="F134" s="11"/>
    </row>
    <row r="135" spans="1:6" x14ac:dyDescent="0.3">
      <c r="A135" s="6"/>
      <c r="B135" s="15"/>
      <c r="C135" s="15"/>
      <c r="D135" s="15"/>
      <c r="E135" s="11"/>
      <c r="F135" s="11"/>
    </row>
    <row r="136" spans="1:6" x14ac:dyDescent="0.3">
      <c r="A136" s="6"/>
      <c r="B136" s="15"/>
      <c r="C136" s="15"/>
      <c r="D136" s="15"/>
      <c r="E136" s="11"/>
      <c r="F136" s="11"/>
    </row>
    <row r="137" spans="1:6" x14ac:dyDescent="0.3">
      <c r="A137" s="6"/>
      <c r="B137" s="15"/>
      <c r="C137" s="15"/>
      <c r="D137" s="15"/>
      <c r="E137" s="11"/>
      <c r="F137" s="11"/>
    </row>
    <row r="138" spans="1:6" x14ac:dyDescent="0.3">
      <c r="A138" s="6"/>
      <c r="B138" s="15"/>
      <c r="C138" s="15"/>
      <c r="D138" s="15"/>
      <c r="E138" s="11"/>
      <c r="F138" s="11"/>
    </row>
    <row r="139" spans="1:6" x14ac:dyDescent="0.3">
      <c r="A139" s="6"/>
      <c r="B139" s="15"/>
      <c r="C139" s="15"/>
      <c r="D139" s="15"/>
      <c r="E139" s="11"/>
      <c r="F139" s="11"/>
    </row>
    <row r="140" spans="1:6" x14ac:dyDescent="0.3">
      <c r="A140" s="1"/>
      <c r="B140" s="11"/>
      <c r="C140" s="11"/>
      <c r="D140" s="11"/>
      <c r="E140" s="11"/>
      <c r="F140" s="11"/>
    </row>
    <row r="141" spans="1:6" x14ac:dyDescent="0.3">
      <c r="A141" s="1"/>
      <c r="B141" s="11"/>
      <c r="C141" s="11"/>
      <c r="D141" s="11"/>
      <c r="E141" s="11"/>
      <c r="F141" s="11"/>
    </row>
    <row r="142" spans="1:6" x14ac:dyDescent="0.3">
      <c r="A142" s="1"/>
      <c r="B142" s="11"/>
      <c r="C142" s="11"/>
      <c r="D142" s="11"/>
      <c r="E142" s="11"/>
      <c r="F142" s="11"/>
    </row>
    <row r="143" spans="1:6" x14ac:dyDescent="0.3">
      <c r="A143" s="1"/>
      <c r="B143" s="11"/>
      <c r="C143" s="11"/>
      <c r="D143" s="11"/>
      <c r="E143" s="11"/>
      <c r="F143" s="11"/>
    </row>
    <row r="144" spans="1:6" x14ac:dyDescent="0.3">
      <c r="A144" s="1"/>
      <c r="B144" s="11"/>
      <c r="C144" s="11"/>
      <c r="D144" s="11"/>
      <c r="E144" s="11"/>
      <c r="F144" s="11"/>
    </row>
    <row r="145" spans="1:6" x14ac:dyDescent="0.3">
      <c r="A145" s="1"/>
      <c r="B145" s="11"/>
      <c r="C145" s="11"/>
      <c r="D145" s="11"/>
      <c r="E145" s="11"/>
      <c r="F145" s="11"/>
    </row>
    <row r="146" spans="1:6" x14ac:dyDescent="0.3">
      <c r="A146" s="1"/>
      <c r="B146" s="11"/>
      <c r="C146" s="11"/>
      <c r="D146" s="11"/>
      <c r="E146" s="11"/>
      <c r="F146" s="11"/>
    </row>
    <row r="147" spans="1:6" x14ac:dyDescent="0.3">
      <c r="A147" s="1"/>
      <c r="B147" s="11"/>
      <c r="C147" s="11"/>
      <c r="D147" s="11"/>
      <c r="E147" s="11"/>
      <c r="F147" s="11"/>
    </row>
    <row r="148" spans="1:6" x14ac:dyDescent="0.3">
      <c r="A148" s="1"/>
      <c r="B148" s="11"/>
      <c r="C148" s="11"/>
      <c r="D148" s="11"/>
      <c r="E148" s="11"/>
      <c r="F148" s="11"/>
    </row>
    <row r="149" spans="1:6" x14ac:dyDescent="0.3">
      <c r="A149" s="1"/>
      <c r="B149" s="11"/>
      <c r="C149" s="11"/>
      <c r="D149" s="11"/>
      <c r="E149" s="11"/>
      <c r="F149" s="11"/>
    </row>
    <row r="150" spans="1:6" x14ac:dyDescent="0.3">
      <c r="A150" s="1"/>
      <c r="B150" s="11"/>
      <c r="C150" s="11"/>
      <c r="D150" s="11"/>
      <c r="E150" s="11"/>
      <c r="F150" s="11"/>
    </row>
    <row r="151" spans="1:6" x14ac:dyDescent="0.3">
      <c r="A151" s="1"/>
      <c r="B151" s="11"/>
      <c r="C151" s="11"/>
      <c r="D151" s="11"/>
      <c r="E151" s="11"/>
      <c r="F151" s="11"/>
    </row>
    <row r="152" spans="1:6" x14ac:dyDescent="0.3">
      <c r="A152" s="1"/>
      <c r="B152" s="11"/>
      <c r="C152" s="11"/>
      <c r="D152" s="11"/>
      <c r="E152" s="11"/>
      <c r="F152" s="11"/>
    </row>
    <row r="153" spans="1:6" x14ac:dyDescent="0.3">
      <c r="A153" s="1"/>
      <c r="B153" s="11"/>
      <c r="C153" s="11"/>
      <c r="D153" s="11"/>
      <c r="E153" s="11"/>
      <c r="F153" s="11"/>
    </row>
    <row r="154" spans="1:6" x14ac:dyDescent="0.3">
      <c r="A154" s="1"/>
      <c r="B154" s="11"/>
      <c r="C154" s="11"/>
      <c r="D154" s="11"/>
      <c r="E154" s="11"/>
      <c r="F154" s="11"/>
    </row>
    <row r="155" spans="1:6" x14ac:dyDescent="0.3">
      <c r="A155" s="1"/>
      <c r="B155" s="11"/>
      <c r="C155" s="11"/>
      <c r="D155" s="11"/>
      <c r="E155" s="11"/>
      <c r="F155" s="11"/>
    </row>
    <row r="156" spans="1:6" x14ac:dyDescent="0.3">
      <c r="A156" s="1"/>
      <c r="B156" s="11"/>
      <c r="C156" s="11"/>
      <c r="D156" s="11"/>
      <c r="E156" s="11"/>
      <c r="F156" s="11"/>
    </row>
    <row r="157" spans="1:6" x14ac:dyDescent="0.3">
      <c r="A157" s="1"/>
      <c r="B157" s="11"/>
      <c r="C157" s="11"/>
      <c r="D157" s="11"/>
      <c r="E157" s="11"/>
      <c r="F157" s="11"/>
    </row>
    <row r="158" spans="1:6" x14ac:dyDescent="0.3">
      <c r="A158" s="1"/>
      <c r="B158" s="11"/>
      <c r="C158" s="11"/>
      <c r="D158" s="11"/>
      <c r="E158" s="11"/>
      <c r="F158" s="11"/>
    </row>
    <row r="159" spans="1:6" x14ac:dyDescent="0.3">
      <c r="A159" s="1"/>
      <c r="B159" s="11"/>
      <c r="C159" s="11"/>
      <c r="D159" s="11"/>
      <c r="E159" s="11"/>
      <c r="F159" s="11"/>
    </row>
    <row r="160" spans="1:6" x14ac:dyDescent="0.3">
      <c r="A160" s="1"/>
      <c r="B160" s="11"/>
      <c r="C160" s="11"/>
      <c r="D160" s="11"/>
      <c r="E160" s="11"/>
      <c r="F160" s="11"/>
    </row>
    <row r="161" spans="1:6" x14ac:dyDescent="0.3">
      <c r="A161" s="1"/>
      <c r="B161" s="11"/>
      <c r="C161" s="11"/>
      <c r="D161" s="11"/>
      <c r="E161" s="11"/>
      <c r="F161" s="11"/>
    </row>
    <row r="162" spans="1:6" x14ac:dyDescent="0.3">
      <c r="A162" s="1"/>
      <c r="B162" s="11"/>
      <c r="C162" s="11"/>
      <c r="D162" s="11"/>
      <c r="E162" s="11"/>
      <c r="F162" s="11"/>
    </row>
    <row r="163" spans="1:6" x14ac:dyDescent="0.3">
      <c r="A163" s="1"/>
      <c r="B163" s="11"/>
      <c r="C163" s="11"/>
      <c r="D163" s="11"/>
      <c r="E163" s="11"/>
      <c r="F163" s="11"/>
    </row>
    <row r="164" spans="1:6" x14ac:dyDescent="0.3">
      <c r="A164" s="1"/>
      <c r="B164" s="11"/>
      <c r="C164" s="11"/>
      <c r="D164" s="11"/>
      <c r="E164" s="11"/>
      <c r="F164" s="11"/>
    </row>
    <row r="165" spans="1:6" x14ac:dyDescent="0.3">
      <c r="A165" s="1"/>
      <c r="B165" s="11"/>
      <c r="C165" s="11"/>
      <c r="D165" s="11"/>
      <c r="E165" s="11"/>
      <c r="F165" s="11"/>
    </row>
    <row r="166" spans="1:6" x14ac:dyDescent="0.3">
      <c r="A166" s="1"/>
      <c r="B166" s="11"/>
      <c r="C166" s="11"/>
      <c r="D166" s="11"/>
      <c r="E166" s="11"/>
      <c r="F166" s="11"/>
    </row>
    <row r="167" spans="1:6" x14ac:dyDescent="0.3">
      <c r="A167" s="1"/>
      <c r="B167" s="11"/>
      <c r="C167" s="11"/>
      <c r="D167" s="11"/>
      <c r="E167" s="11"/>
      <c r="F167" s="11"/>
    </row>
    <row r="168" spans="1:6" x14ac:dyDescent="0.3">
      <c r="A168" s="1"/>
      <c r="B168" s="11"/>
      <c r="C168" s="11"/>
      <c r="D168" s="11"/>
      <c r="E168" s="11"/>
      <c r="F168" s="11"/>
    </row>
    <row r="169" spans="1:6" x14ac:dyDescent="0.3">
      <c r="A169" s="1"/>
      <c r="B169" s="11"/>
      <c r="C169" s="11"/>
      <c r="D169" s="11"/>
      <c r="E169" s="11"/>
      <c r="F169" s="11"/>
    </row>
    <row r="170" spans="1:6" x14ac:dyDescent="0.3">
      <c r="A170" s="1"/>
      <c r="B170" s="11"/>
      <c r="C170" s="11"/>
      <c r="D170" s="11"/>
      <c r="E170" s="11"/>
      <c r="F170" s="11"/>
    </row>
    <row r="171" spans="1:6" x14ac:dyDescent="0.3">
      <c r="A171" s="1"/>
      <c r="B171" s="11"/>
      <c r="C171" s="11"/>
      <c r="D171" s="11"/>
      <c r="E171" s="11"/>
      <c r="F171" s="11"/>
    </row>
    <row r="172" spans="1:6" x14ac:dyDescent="0.3">
      <c r="A172" s="1"/>
      <c r="B172" s="11"/>
      <c r="C172" s="11"/>
      <c r="D172" s="11"/>
      <c r="E172" s="11"/>
      <c r="F172" s="11"/>
    </row>
    <row r="173" spans="1:6" x14ac:dyDescent="0.3">
      <c r="A173" s="1"/>
      <c r="B173" s="11"/>
      <c r="C173" s="11"/>
      <c r="D173" s="11"/>
      <c r="E173" s="11"/>
      <c r="F173" s="11"/>
    </row>
    <row r="174" spans="1:6" x14ac:dyDescent="0.3">
      <c r="A174" s="1"/>
      <c r="B174" s="11"/>
      <c r="C174" s="11"/>
      <c r="D174" s="11"/>
      <c r="E174" s="11"/>
      <c r="F174" s="11"/>
    </row>
    <row r="175" spans="1:6" x14ac:dyDescent="0.3">
      <c r="A175" s="1"/>
      <c r="B175" s="11"/>
      <c r="C175" s="11"/>
      <c r="D175" s="11"/>
      <c r="E175" s="11"/>
      <c r="F175" s="11"/>
    </row>
    <row r="176" spans="1:6" x14ac:dyDescent="0.3">
      <c r="A176" s="1"/>
      <c r="B176" s="11"/>
      <c r="C176" s="11"/>
      <c r="D176" s="11"/>
      <c r="E176" s="11"/>
      <c r="F176" s="11"/>
    </row>
    <row r="177" spans="1:6" x14ac:dyDescent="0.3">
      <c r="A177" s="1"/>
      <c r="B177" s="11"/>
      <c r="C177" s="11"/>
      <c r="D177" s="11"/>
      <c r="E177" s="11"/>
      <c r="F177" s="11"/>
    </row>
    <row r="178" spans="1:6" x14ac:dyDescent="0.3">
      <c r="A178" s="1"/>
      <c r="B178" s="11"/>
      <c r="C178" s="11"/>
      <c r="D178" s="11"/>
      <c r="E178" s="11"/>
      <c r="F178" s="11"/>
    </row>
    <row r="179" spans="1:6" x14ac:dyDescent="0.3">
      <c r="A179" s="1"/>
      <c r="B179" s="11"/>
      <c r="C179" s="11"/>
      <c r="D179" s="11"/>
      <c r="E179" s="11"/>
      <c r="F179" s="11"/>
    </row>
    <row r="180" spans="1:6" x14ac:dyDescent="0.3">
      <c r="A180" s="1"/>
      <c r="B180" s="11"/>
      <c r="C180" s="11"/>
      <c r="D180" s="11"/>
      <c r="E180" s="11"/>
      <c r="F180" s="11"/>
    </row>
    <row r="181" spans="1:6" x14ac:dyDescent="0.3">
      <c r="A181" s="1"/>
      <c r="B181" s="11"/>
      <c r="C181" s="11"/>
      <c r="D181" s="11"/>
      <c r="E181" s="11"/>
      <c r="F181" s="11"/>
    </row>
    <row r="182" spans="1:6" x14ac:dyDescent="0.3">
      <c r="A182" s="1"/>
      <c r="B182" s="11"/>
      <c r="C182" s="11"/>
      <c r="D182" s="11"/>
      <c r="E182" s="11"/>
      <c r="F182" s="11"/>
    </row>
    <row r="183" spans="1:6" x14ac:dyDescent="0.3">
      <c r="A183" s="1"/>
      <c r="B183" s="11"/>
      <c r="C183" s="11"/>
      <c r="D183" s="11"/>
      <c r="E183" s="11"/>
      <c r="F183" s="11"/>
    </row>
    <row r="184" spans="1:6" x14ac:dyDescent="0.3">
      <c r="A184" s="1"/>
      <c r="B184" s="11"/>
      <c r="C184" s="11"/>
      <c r="D184" s="11"/>
      <c r="E184" s="11"/>
      <c r="F184" s="11"/>
    </row>
    <row r="185" spans="1:6" x14ac:dyDescent="0.3">
      <c r="A185" s="1"/>
      <c r="B185" s="11"/>
      <c r="C185" s="11"/>
      <c r="D185" s="11"/>
      <c r="E185" s="11"/>
      <c r="F185" s="11"/>
    </row>
    <row r="186" spans="1:6" x14ac:dyDescent="0.3">
      <c r="A186" s="1"/>
      <c r="B186" s="11"/>
      <c r="C186" s="11"/>
      <c r="D186" s="11"/>
      <c r="E186" s="11"/>
      <c r="F186" s="11"/>
    </row>
    <row r="187" spans="1:6" x14ac:dyDescent="0.3">
      <c r="A187" s="1"/>
      <c r="B187" s="11"/>
      <c r="C187" s="11"/>
      <c r="D187" s="11"/>
      <c r="E187" s="11"/>
      <c r="F187" s="11"/>
    </row>
    <row r="188" spans="1:6" x14ac:dyDescent="0.3">
      <c r="A188" s="1"/>
      <c r="B188" s="11"/>
      <c r="C188" s="11"/>
      <c r="D188" s="11"/>
      <c r="E188" s="11"/>
      <c r="F188" s="11"/>
    </row>
    <row r="189" spans="1:6" x14ac:dyDescent="0.3">
      <c r="A189" s="1"/>
      <c r="B189" s="11"/>
      <c r="C189" s="11"/>
      <c r="D189" s="11"/>
      <c r="E189" s="11"/>
      <c r="F189" s="11"/>
    </row>
    <row r="190" spans="1:6" x14ac:dyDescent="0.3">
      <c r="A190" s="1"/>
      <c r="B190" s="11"/>
      <c r="C190" s="11"/>
      <c r="D190" s="11"/>
      <c r="E190" s="11"/>
      <c r="F190" s="11"/>
    </row>
    <row r="191" spans="1:6" x14ac:dyDescent="0.3">
      <c r="A191" s="1"/>
      <c r="B191" s="11"/>
      <c r="C191" s="11"/>
      <c r="D191" s="11"/>
      <c r="E191" s="11"/>
      <c r="F191" s="11"/>
    </row>
    <row r="192" spans="1:6" x14ac:dyDescent="0.3">
      <c r="A192" s="1"/>
      <c r="B192" s="11"/>
      <c r="C192" s="11"/>
      <c r="D192" s="11"/>
      <c r="E192" s="11"/>
      <c r="F192" s="11"/>
    </row>
    <row r="193" spans="1:6" x14ac:dyDescent="0.3">
      <c r="A193" s="1"/>
      <c r="B193" s="11"/>
      <c r="C193" s="11"/>
      <c r="D193" s="11"/>
      <c r="E193" s="11"/>
      <c r="F193" s="11"/>
    </row>
    <row r="194" spans="1:6" x14ac:dyDescent="0.3">
      <c r="A194" s="1"/>
      <c r="B194" s="11"/>
      <c r="C194" s="11"/>
      <c r="D194" s="11"/>
      <c r="E194" s="11"/>
      <c r="F194" s="11"/>
    </row>
    <row r="195" spans="1:6" x14ac:dyDescent="0.3">
      <c r="A195" s="1"/>
      <c r="B195" s="11"/>
      <c r="C195" s="11"/>
      <c r="D195" s="11"/>
      <c r="E195" s="11"/>
      <c r="F195" s="11"/>
    </row>
    <row r="196" spans="1:6" x14ac:dyDescent="0.3">
      <c r="A196" s="1"/>
      <c r="B196" s="11"/>
      <c r="C196" s="11"/>
      <c r="D196" s="11"/>
      <c r="E196" s="11"/>
      <c r="F196" s="11"/>
    </row>
    <row r="197" spans="1:6" x14ac:dyDescent="0.3">
      <c r="A197" s="1"/>
      <c r="B197" s="11"/>
      <c r="C197" s="11"/>
      <c r="D197" s="11"/>
      <c r="E197" s="11"/>
      <c r="F197" s="11"/>
    </row>
    <row r="198" spans="1:6" x14ac:dyDescent="0.3">
      <c r="A198" s="1"/>
      <c r="B198" s="11"/>
      <c r="C198" s="11"/>
      <c r="D198" s="11"/>
      <c r="E198" s="11"/>
      <c r="F198" s="11"/>
    </row>
    <row r="199" spans="1:6" x14ac:dyDescent="0.3">
      <c r="A199" s="1"/>
      <c r="B199" s="11"/>
      <c r="C199" s="11"/>
      <c r="D199" s="11"/>
      <c r="E199" s="11"/>
      <c r="F199" s="11"/>
    </row>
    <row r="200" spans="1:6" x14ac:dyDescent="0.3">
      <c r="A200" s="1"/>
      <c r="B200" s="11"/>
      <c r="C200" s="11"/>
      <c r="D200" s="11"/>
      <c r="E200" s="11"/>
      <c r="F200" s="11"/>
    </row>
    <row r="201" spans="1:6" x14ac:dyDescent="0.3">
      <c r="A201" s="1"/>
      <c r="B201" s="11"/>
      <c r="C201" s="11"/>
      <c r="D201" s="11"/>
      <c r="E201" s="11"/>
      <c r="F201" s="11"/>
    </row>
    <row r="202" spans="1:6" x14ac:dyDescent="0.3">
      <c r="A202" s="1"/>
      <c r="B202" s="11"/>
      <c r="C202" s="11"/>
      <c r="D202" s="11"/>
      <c r="E202" s="11"/>
      <c r="F202" s="11"/>
    </row>
    <row r="203" spans="1:6" x14ac:dyDescent="0.3">
      <c r="A203" s="1"/>
      <c r="B203" s="11"/>
      <c r="C203" s="11"/>
      <c r="D203" s="11"/>
      <c r="E203" s="11"/>
      <c r="F203" s="11"/>
    </row>
    <row r="204" spans="1:6" x14ac:dyDescent="0.3">
      <c r="A204" s="1"/>
      <c r="B204" s="11"/>
      <c r="C204" s="11"/>
      <c r="D204" s="11"/>
      <c r="E204" s="11"/>
      <c r="F204" s="11"/>
    </row>
    <row r="205" spans="1:6" x14ac:dyDescent="0.3">
      <c r="A205" s="1"/>
      <c r="B205" s="11"/>
      <c r="C205" s="11"/>
      <c r="D205" s="11"/>
      <c r="E205" s="11"/>
      <c r="F205" s="11"/>
    </row>
    <row r="206" spans="1:6" x14ac:dyDescent="0.3">
      <c r="A206" s="1"/>
      <c r="B206" s="11"/>
      <c r="C206" s="11"/>
      <c r="D206" s="11"/>
      <c r="E206" s="11"/>
      <c r="F206" s="11"/>
    </row>
    <row r="207" spans="1:6" x14ac:dyDescent="0.3">
      <c r="A207" s="1"/>
      <c r="B207" s="11"/>
      <c r="C207" s="11"/>
      <c r="D207" s="11"/>
      <c r="E207" s="11"/>
      <c r="F207" s="11"/>
    </row>
    <row r="208" spans="1:6" x14ac:dyDescent="0.3">
      <c r="A208" s="1"/>
      <c r="B208" s="11"/>
      <c r="C208" s="11"/>
      <c r="D208" s="11"/>
      <c r="E208" s="11"/>
      <c r="F208" s="11"/>
    </row>
    <row r="209" spans="1:6" x14ac:dyDescent="0.3">
      <c r="A209" s="1"/>
      <c r="B209" s="11"/>
      <c r="C209" s="11"/>
      <c r="D209" s="11"/>
      <c r="E209" s="11"/>
      <c r="F209" s="11"/>
    </row>
    <row r="210" spans="1:6" x14ac:dyDescent="0.3">
      <c r="A210" s="1"/>
      <c r="B210" s="11"/>
      <c r="C210" s="11"/>
      <c r="D210" s="11"/>
      <c r="E210" s="11"/>
      <c r="F210" s="11"/>
    </row>
    <row r="211" spans="1:6" x14ac:dyDescent="0.3">
      <c r="A211" s="1"/>
      <c r="B211" s="11"/>
      <c r="C211" s="11"/>
      <c r="D211" s="11"/>
      <c r="E211" s="11"/>
      <c r="F211" s="11"/>
    </row>
    <row r="212" spans="1:6" x14ac:dyDescent="0.3">
      <c r="A212" s="1"/>
      <c r="B212" s="11"/>
      <c r="C212" s="11"/>
      <c r="D212" s="11"/>
      <c r="E212" s="11"/>
      <c r="F212" s="11"/>
    </row>
    <row r="213" spans="1:6" x14ac:dyDescent="0.3">
      <c r="A213" s="1"/>
      <c r="B213" s="11"/>
      <c r="C213" s="11"/>
      <c r="D213" s="11"/>
      <c r="E213" s="11"/>
      <c r="F213" s="11"/>
    </row>
    <row r="214" spans="1:6" x14ac:dyDescent="0.3">
      <c r="A214" s="1"/>
      <c r="B214" s="11"/>
      <c r="C214" s="11"/>
      <c r="D214" s="11"/>
      <c r="E214" s="11"/>
      <c r="F214" s="11"/>
    </row>
    <row r="215" spans="1:6" x14ac:dyDescent="0.3">
      <c r="A215" s="1"/>
      <c r="B215" s="11"/>
      <c r="C215" s="11"/>
      <c r="D215" s="11"/>
      <c r="E215" s="11"/>
      <c r="F215" s="11"/>
    </row>
    <row r="216" spans="1:6" x14ac:dyDescent="0.3">
      <c r="A216" s="1"/>
      <c r="B216" s="11"/>
      <c r="C216" s="11"/>
      <c r="D216" s="11"/>
      <c r="E216" s="11"/>
      <c r="F216" s="11"/>
    </row>
    <row r="217" spans="1:6" x14ac:dyDescent="0.3">
      <c r="A217" s="1"/>
      <c r="B217" s="11"/>
      <c r="C217" s="11"/>
      <c r="D217" s="11"/>
      <c r="E217" s="11"/>
      <c r="F217" s="11"/>
    </row>
    <row r="218" spans="1:6" x14ac:dyDescent="0.3">
      <c r="A218" s="1"/>
      <c r="B218" s="11"/>
      <c r="C218" s="11"/>
      <c r="D218" s="11"/>
      <c r="E218" s="11"/>
      <c r="F218" s="11"/>
    </row>
    <row r="219" spans="1:6" x14ac:dyDescent="0.3">
      <c r="A219" s="1"/>
      <c r="B219" s="11"/>
      <c r="C219" s="11"/>
      <c r="D219" s="11"/>
      <c r="E219" s="11"/>
      <c r="F219" s="11"/>
    </row>
    <row r="220" spans="1:6" x14ac:dyDescent="0.3">
      <c r="A220" s="1"/>
      <c r="B220" s="11"/>
      <c r="C220" s="11"/>
      <c r="D220" s="11"/>
      <c r="E220" s="11"/>
      <c r="F220" s="11"/>
    </row>
    <row r="221" spans="1:6" x14ac:dyDescent="0.3">
      <c r="A221" s="1"/>
      <c r="B221" s="11"/>
      <c r="C221" s="11"/>
      <c r="D221" s="11"/>
      <c r="E221" s="11"/>
      <c r="F221" s="11"/>
    </row>
    <row r="222" spans="1:6" x14ac:dyDescent="0.3">
      <c r="A222" s="1"/>
      <c r="B222" s="11"/>
      <c r="C222" s="11"/>
      <c r="D222" s="11"/>
      <c r="E222" s="11"/>
      <c r="F222" s="11"/>
    </row>
    <row r="223" spans="1:6" x14ac:dyDescent="0.3">
      <c r="A223" s="1"/>
      <c r="B223" s="11"/>
      <c r="C223" s="11"/>
      <c r="D223" s="11"/>
      <c r="E223" s="11"/>
      <c r="F223" s="11"/>
    </row>
    <row r="224" spans="1:6" x14ac:dyDescent="0.3">
      <c r="A224" s="1"/>
      <c r="B224" s="11"/>
      <c r="C224" s="11"/>
      <c r="D224" s="11"/>
      <c r="E224" s="11"/>
      <c r="F224" s="11"/>
    </row>
    <row r="225" spans="1:6" x14ac:dyDescent="0.3">
      <c r="A225" s="1"/>
      <c r="B225" s="11"/>
      <c r="C225" s="11"/>
      <c r="D225" s="11"/>
      <c r="E225" s="11"/>
      <c r="F225" s="11"/>
    </row>
    <row r="226" spans="1:6" x14ac:dyDescent="0.3">
      <c r="A226" s="1"/>
      <c r="B226" s="11"/>
      <c r="C226" s="11"/>
      <c r="D226" s="11"/>
      <c r="E226" s="11"/>
      <c r="F226" s="11"/>
    </row>
    <row r="227" spans="1:6" x14ac:dyDescent="0.3">
      <c r="A227" s="1"/>
      <c r="B227" s="11"/>
      <c r="C227" s="11"/>
      <c r="D227" s="11"/>
      <c r="E227" s="11"/>
      <c r="F227" s="11"/>
    </row>
    <row r="228" spans="1:6" x14ac:dyDescent="0.3">
      <c r="A228" s="1"/>
      <c r="B228" s="11"/>
      <c r="C228" s="11"/>
      <c r="D228" s="11"/>
      <c r="E228" s="11"/>
      <c r="F228" s="11"/>
    </row>
    <row r="229" spans="1:6" x14ac:dyDescent="0.3">
      <c r="A229" s="1"/>
      <c r="B229" s="11"/>
      <c r="C229" s="11"/>
      <c r="D229" s="11"/>
      <c r="E229" s="11"/>
      <c r="F229" s="11"/>
    </row>
    <row r="230" spans="1:6" x14ac:dyDescent="0.3">
      <c r="A230" s="1"/>
      <c r="B230" s="11"/>
      <c r="C230" s="11"/>
      <c r="D230" s="11"/>
      <c r="E230" s="11"/>
      <c r="F230" s="11"/>
    </row>
    <row r="231" spans="1:6" x14ac:dyDescent="0.3">
      <c r="A231" s="1"/>
      <c r="B231" s="11"/>
      <c r="C231" s="11"/>
      <c r="D231" s="11"/>
      <c r="E231" s="11"/>
      <c r="F231" s="11"/>
    </row>
    <row r="232" spans="1:6" x14ac:dyDescent="0.3">
      <c r="A232" s="1"/>
      <c r="B232" s="11"/>
      <c r="C232" s="11"/>
      <c r="D232" s="11"/>
      <c r="E232" s="11"/>
      <c r="F232" s="11"/>
    </row>
    <row r="233" spans="1:6" x14ac:dyDescent="0.3">
      <c r="A233" s="1"/>
      <c r="B233" s="11"/>
      <c r="C233" s="11"/>
      <c r="D233" s="11"/>
      <c r="E233" s="11"/>
      <c r="F233" s="11"/>
    </row>
    <row r="234" spans="1:6" x14ac:dyDescent="0.3">
      <c r="A234" s="1"/>
      <c r="B234" s="11"/>
      <c r="C234" s="11"/>
      <c r="D234" s="11"/>
      <c r="E234" s="11"/>
      <c r="F234" s="11"/>
    </row>
    <row r="235" spans="1:6" x14ac:dyDescent="0.3">
      <c r="A235" s="1"/>
      <c r="B235" s="11"/>
      <c r="C235" s="11"/>
      <c r="D235" s="11"/>
      <c r="E235" s="11"/>
      <c r="F235" s="11"/>
    </row>
    <row r="236" spans="1:6" x14ac:dyDescent="0.3">
      <c r="A236" s="1"/>
      <c r="B236" s="11"/>
      <c r="C236" s="11"/>
      <c r="D236" s="11"/>
      <c r="E236" s="11"/>
      <c r="F236" s="11"/>
    </row>
    <row r="237" spans="1:6" x14ac:dyDescent="0.3">
      <c r="A237" s="1"/>
      <c r="B237" s="11"/>
      <c r="C237" s="11"/>
      <c r="D237" s="11"/>
      <c r="E237" s="11"/>
      <c r="F237" s="11"/>
    </row>
    <row r="238" spans="1:6" x14ac:dyDescent="0.3">
      <c r="A238" s="1"/>
      <c r="B238" s="11"/>
      <c r="C238" s="11"/>
      <c r="D238" s="11"/>
      <c r="E238" s="11"/>
      <c r="F238" s="11"/>
    </row>
    <row r="239" spans="1:6" x14ac:dyDescent="0.3">
      <c r="A239" s="1"/>
      <c r="B239" s="11"/>
      <c r="C239" s="11"/>
      <c r="D239" s="11"/>
      <c r="E239" s="11"/>
      <c r="F239" s="11"/>
    </row>
    <row r="240" spans="1:6" x14ac:dyDescent="0.3">
      <c r="A240" s="1"/>
      <c r="B240" s="11"/>
      <c r="C240" s="11"/>
      <c r="D240" s="11"/>
      <c r="E240" s="11"/>
      <c r="F240" s="11"/>
    </row>
    <row r="241" spans="1:6" x14ac:dyDescent="0.3">
      <c r="A241" s="1"/>
      <c r="B241" s="11"/>
      <c r="C241" s="11"/>
      <c r="D241" s="11"/>
      <c r="E241" s="11"/>
      <c r="F241" s="11"/>
    </row>
    <row r="242" spans="1:6" x14ac:dyDescent="0.3">
      <c r="A242" s="1"/>
      <c r="B242" s="11"/>
      <c r="C242" s="11"/>
      <c r="D242" s="11"/>
      <c r="E242" s="11"/>
      <c r="F242" s="11"/>
    </row>
    <row r="243" spans="1:6" x14ac:dyDescent="0.3">
      <c r="A243" s="1"/>
      <c r="B243" s="11"/>
      <c r="C243" s="11"/>
      <c r="D243" s="11"/>
      <c r="E243" s="11"/>
      <c r="F243" s="11"/>
    </row>
    <row r="244" spans="1:6" x14ac:dyDescent="0.3">
      <c r="A244" s="1"/>
      <c r="B244" s="11"/>
      <c r="C244" s="11"/>
      <c r="D244" s="11"/>
      <c r="E244" s="11"/>
      <c r="F244" s="11"/>
    </row>
    <row r="245" spans="1:6" x14ac:dyDescent="0.3">
      <c r="A245" s="1"/>
      <c r="B245" s="11"/>
      <c r="C245" s="11"/>
      <c r="D245" s="11"/>
      <c r="E245" s="11"/>
      <c r="F245" s="11"/>
    </row>
    <row r="246" spans="1:6" x14ac:dyDescent="0.3">
      <c r="A246" s="1"/>
      <c r="B246" s="11"/>
      <c r="C246" s="11"/>
      <c r="D246" s="11"/>
      <c r="E246" s="11"/>
      <c r="F246" s="11"/>
    </row>
    <row r="247" spans="1:6" x14ac:dyDescent="0.3">
      <c r="A247" s="1"/>
      <c r="B247" s="11"/>
      <c r="C247" s="11"/>
      <c r="D247" s="11"/>
      <c r="E247" s="11"/>
      <c r="F247" s="11"/>
    </row>
    <row r="248" spans="1:6" x14ac:dyDescent="0.3">
      <c r="A248" s="1"/>
      <c r="B248" s="11"/>
      <c r="C248" s="11"/>
      <c r="D248" s="11"/>
      <c r="E248" s="11"/>
      <c r="F248" s="11"/>
    </row>
    <row r="249" spans="1:6" x14ac:dyDescent="0.3">
      <c r="A249" s="1"/>
      <c r="B249" s="11"/>
      <c r="C249" s="11"/>
      <c r="D249" s="11"/>
      <c r="E249" s="11"/>
      <c r="F249" s="11"/>
    </row>
    <row r="250" spans="1:6" x14ac:dyDescent="0.3">
      <c r="A250" s="1"/>
      <c r="B250" s="11"/>
      <c r="C250" s="11"/>
      <c r="D250" s="11"/>
      <c r="E250" s="11"/>
      <c r="F250" s="11"/>
    </row>
    <row r="251" spans="1:6" x14ac:dyDescent="0.3">
      <c r="A251" s="1"/>
      <c r="B251" s="11"/>
      <c r="C251" s="11"/>
      <c r="D251" s="11"/>
      <c r="E251" s="11"/>
      <c r="F251" s="11"/>
    </row>
    <row r="252" spans="1:6" x14ac:dyDescent="0.3">
      <c r="A252" s="1"/>
      <c r="B252" s="11"/>
      <c r="C252" s="11"/>
      <c r="D252" s="11"/>
      <c r="E252" s="11"/>
      <c r="F252" s="11"/>
    </row>
    <row r="253" spans="1:6" x14ac:dyDescent="0.3">
      <c r="A253" s="1"/>
      <c r="B253" s="11"/>
      <c r="C253" s="11"/>
      <c r="D253" s="11"/>
      <c r="E253" s="11"/>
      <c r="F253" s="11"/>
    </row>
    <row r="254" spans="1:6" x14ac:dyDescent="0.3">
      <c r="A254" s="1"/>
      <c r="B254" s="11"/>
      <c r="C254" s="11"/>
      <c r="D254" s="11"/>
      <c r="E254" s="11"/>
      <c r="F254" s="11"/>
    </row>
    <row r="255" spans="1:6" x14ac:dyDescent="0.3">
      <c r="A255" s="1"/>
      <c r="B255" s="11"/>
      <c r="C255" s="11"/>
      <c r="D255" s="11"/>
      <c r="E255" s="11"/>
      <c r="F255" s="11"/>
    </row>
    <row r="256" spans="1:6" x14ac:dyDescent="0.3">
      <c r="A256" s="1"/>
      <c r="B256" s="11"/>
      <c r="C256" s="11"/>
      <c r="D256" s="11"/>
      <c r="E256" s="11"/>
      <c r="F256" s="11"/>
    </row>
    <row r="257" spans="1:6" x14ac:dyDescent="0.3">
      <c r="A257" s="1"/>
      <c r="B257" s="11"/>
      <c r="C257" s="11"/>
      <c r="D257" s="11"/>
      <c r="E257" s="11"/>
      <c r="F257" s="11"/>
    </row>
  </sheetData>
  <mergeCells count="11">
    <mergeCell ref="A131:D131"/>
    <mergeCell ref="A132:D132"/>
    <mergeCell ref="A133:A134"/>
    <mergeCell ref="B133:B134"/>
    <mergeCell ref="C133:D133"/>
    <mergeCell ref="A9:A10"/>
    <mergeCell ref="A2:N2"/>
    <mergeCell ref="A4:N4"/>
    <mergeCell ref="B5:E5"/>
    <mergeCell ref="A6:N6"/>
    <mergeCell ref="A8:N8"/>
  </mergeCells>
  <printOptions horizontalCentered="1"/>
  <pageMargins left="0.31496062992125984" right="0.31496062992125984" top="0.74803149606299213" bottom="0.74803149606299213" header="0.31496062992125984" footer="0.31496062992125984"/>
  <pageSetup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CALENDARIO EGRESOS B.MEN.2018</vt:lpstr>
      <vt:lpstr>'CALENDARIO EGRESOS B.MEN.2018'!Área_de_impresión</vt:lpstr>
      <vt:lpstr>'CALENDARIO EGRESOS B.MEN.2018'!Títulos_a_imprimir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</dc:creator>
  <cp:lastModifiedBy>Antonio Jimenez Gomez</cp:lastModifiedBy>
  <cp:lastPrinted>2018-01-18T17:43:03Z</cp:lastPrinted>
  <dcterms:created xsi:type="dcterms:W3CDTF">2016-01-26T18:29:15Z</dcterms:created>
  <dcterms:modified xsi:type="dcterms:W3CDTF">2018-02-12T18:31:17Z</dcterms:modified>
</cp:coreProperties>
</file>