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<sst xmlns="http://schemas.openxmlformats.org/spreadsheetml/2006/main" count="32" uniqueCount="24">
  <si>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</si>
  <si>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</si>
  <si>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</si>
  <si>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</si>
  <si>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</si>
  <si>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</si>
  <si>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</si>
  <si>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</si>
  <si>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</si>
  <si>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</si>
  <si>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</si>
  <si>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</si>
  <si>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</si>
  <si>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</si>
  <si>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</si>
  <si>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</si>
  <si>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</si>
  <si>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</si>
  <si>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</si>
  <si>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</si>
  <si>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</si>
  <si>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</si>
  <si>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Del 1 de Enero al 31 de Diciembre 2016</t>
  </si>
  <si>
    <t>Auditoría General del Estado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</si>
</sst>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164" fontId="42" fillId="34" borderId="14" xfId="46" applyNumberFormat="1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3" fontId="3" fillId="35" borderId="22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4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1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9" xfId="0" applyNumberFormat="1" applyFont="1" applyFill="1" applyBorder="1" applyAlignment="1">
      <alignment horizontal="right" vertical="center" wrapText="1"/>
    </xf>
    <xf numFmtId="3" fontId="3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164" fontId="42" fillId="34" borderId="0" xfId="46" applyNumberFormat="1" applyFont="1" applyFill="1" applyBorder="1" applyAlignment="1" applyProtection="1">
      <alignment horizontal="center"/>
      <protection locked="0"/>
    </xf>
    <xf numFmtId="164" fontId="42" fillId="34" borderId="11" xfId="46" applyNumberFormat="1" applyFont="1" applyFill="1" applyBorder="1" applyAlignment="1" applyProtection="1">
      <alignment horizontal="center"/>
      <protection/>
    </xf>
    <xf numFmtId="164" fontId="42" fillId="34" borderId="10" xfId="46" applyNumberFormat="1" applyFont="1" applyFill="1" applyBorder="1" applyAlignment="1" applyProtection="1">
      <alignment horizontal="center"/>
      <protection/>
    </xf>
    <xf numFmtId="164" fontId="42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41</xdr:row>
      <xdr:rowOff>47625</xdr:rowOff>
    </xdr:from>
    <xdr:to>
      <xdr:col>4</xdr:col>
      <xdr:colOff>666750</xdr:colOff>
      <xdr:row>47</xdr:row>
      <xdr:rowOff>9525</xdr:rowOff>
    </xdr:to>
    <xdr:grpSp>
      <xdr:nvGrpSpPr>
        <xdr:cNvPr id="1" name="5 Grupo"/>
        <xdr:cNvGrpSpPr>
          <a:grpSpLocks/>
        </xdr:cNvGrpSpPr>
      </xdr:nvGrpSpPr>
      <xdr:grpSpPr>
        <a:xfrm>
          <a:off x="0" y="7820025"/>
          <a:ext cx="5876925" cy="1104900"/>
          <a:chOff x="3831190" y="7261881"/>
          <a:chExt cx="6056888" cy="819150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7345699" y="7279493"/>
            <a:ext cx="2542379" cy="801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M.D.F. OLGA LIDIA GARCÍA TEODORO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ADMINISTRACIÓN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FINANZAS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3831190" y="7261881"/>
            <a:ext cx="2542379" cy="8015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M.D. ALFONSO DAMIÁN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PERALTA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AUDITOR GENERAL DEL ESTADO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0" zoomScaleNormal="110" zoomScalePageLayoutView="0" workbookViewId="0" topLeftCell="A28">
      <selection activeCell="G44" sqref="G4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3" t="s">
        <v>21</v>
      </c>
      <c r="B1" s="43"/>
      <c r="C1" s="43"/>
      <c r="D1" s="43"/>
      <c r="E1" s="43"/>
    </row>
    <row r="2" spans="1:5" ht="12">
      <c r="A2" s="43" t="s">
        <v>23</v>
      </c>
      <c r="B2" s="43"/>
      <c r="C2" s="43"/>
      <c r="D2" s="43"/>
      <c r="E2" s="43"/>
    </row>
    <row r="3" spans="1:5" ht="12">
      <c r="A3" s="46" t="s">
        <v>0</v>
      </c>
      <c r="B3" s="46"/>
      <c r="C3" s="46"/>
      <c r="D3" s="46"/>
      <c r="E3" s="46"/>
    </row>
    <row r="4" spans="1:5" ht="12">
      <c r="A4" s="46" t="s">
        <v>22</v>
      </c>
      <c r="B4" s="46"/>
      <c r="C4" s="46"/>
      <c r="D4" s="46"/>
      <c r="E4" s="46"/>
    </row>
    <row r="5" spans="1:5" ht="12">
      <c r="A5" s="1"/>
      <c r="B5" s="1"/>
      <c r="C5" s="1"/>
      <c r="D5" s="1"/>
      <c r="E5" s="1"/>
    </row>
    <row r="6" spans="1:5" ht="13.5">
      <c r="A6" s="44" t="s">
        <v>1</v>
      </c>
      <c r="B6" s="45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1" t="s">
        <v>4</v>
      </c>
      <c r="B8" s="42"/>
      <c r="C8" s="25">
        <f>C9+C10</f>
        <v>103763872</v>
      </c>
      <c r="D8" s="25">
        <f>D9+D10</f>
        <v>109716847.04</v>
      </c>
      <c r="E8" s="25">
        <f>E9+E10</f>
        <v>109716847.04</v>
      </c>
    </row>
    <row r="9" spans="1:5" ht="27">
      <c r="A9" s="9"/>
      <c r="B9" s="10" t="s">
        <v>17</v>
      </c>
      <c r="C9" s="26">
        <v>103763872</v>
      </c>
      <c r="D9" s="26">
        <v>109716847.04</v>
      </c>
      <c r="E9" s="26">
        <v>109716847.04</v>
      </c>
    </row>
    <row r="10" spans="1:5" ht="13.5">
      <c r="A10" s="4"/>
      <c r="B10" s="2" t="s">
        <v>14</v>
      </c>
      <c r="C10" s="27"/>
      <c r="D10" s="27"/>
      <c r="E10" s="27"/>
    </row>
    <row r="11" spans="1:5" ht="12.75" thickBot="1">
      <c r="A11" s="6"/>
      <c r="B11" s="7"/>
      <c r="C11" s="28"/>
      <c r="D11" s="28"/>
      <c r="E11" s="28"/>
    </row>
    <row r="12" spans="1:5" ht="12.75" thickBot="1">
      <c r="A12" s="39" t="s">
        <v>5</v>
      </c>
      <c r="B12" s="40"/>
      <c r="C12" s="29">
        <f>C13+C14</f>
        <v>103763872</v>
      </c>
      <c r="D12" s="29">
        <f>D13+D14</f>
        <v>109717589.11</v>
      </c>
      <c r="E12" s="29">
        <f>E13+E14</f>
        <v>109035545.54</v>
      </c>
    </row>
    <row r="13" spans="1:5" ht="13.5">
      <c r="A13" s="9"/>
      <c r="B13" s="10" t="s">
        <v>15</v>
      </c>
      <c r="C13" s="26">
        <v>103763872</v>
      </c>
      <c r="D13" s="26">
        <v>109717589.11</v>
      </c>
      <c r="E13" s="26">
        <v>109035545.54</v>
      </c>
    </row>
    <row r="14" spans="1:5" ht="13.5">
      <c r="A14" s="4"/>
      <c r="B14" s="2" t="s">
        <v>16</v>
      </c>
      <c r="C14" s="27"/>
      <c r="D14" s="27"/>
      <c r="E14" s="27"/>
    </row>
    <row r="15" spans="1:5" ht="12.75" thickBot="1">
      <c r="A15" s="11"/>
      <c r="B15" s="12"/>
      <c r="C15" s="30"/>
      <c r="D15" s="30"/>
      <c r="E15" s="30"/>
    </row>
    <row r="16" spans="1:9" ht="12.75" thickBot="1">
      <c r="A16" s="39" t="s">
        <v>18</v>
      </c>
      <c r="B16" s="40"/>
      <c r="C16" s="29">
        <f>C8-C12</f>
        <v>0</v>
      </c>
      <c r="D16" s="29">
        <f>D8-D12</f>
        <v>-742.0699999928474</v>
      </c>
      <c r="E16" s="29">
        <f>E8-E12</f>
        <v>681301.5</v>
      </c>
      <c r="I16" s="37"/>
    </row>
    <row r="17" spans="1:5" ht="12">
      <c r="A17" s="1"/>
      <c r="B17" s="1"/>
      <c r="C17" s="1"/>
      <c r="D17" s="1"/>
      <c r="E17" s="1"/>
    </row>
    <row r="18" spans="1:5" ht="13.5">
      <c r="A18" s="44" t="s">
        <v>1</v>
      </c>
      <c r="B18" s="45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9" t="s">
        <v>7</v>
      </c>
      <c r="B20" s="40"/>
      <c r="C20" s="29">
        <f>C16</f>
        <v>0</v>
      </c>
      <c r="D20" s="29">
        <f>D16</f>
        <v>-742.0699999928474</v>
      </c>
      <c r="E20" s="29">
        <f>E16</f>
        <v>681301.5</v>
      </c>
    </row>
    <row r="21" spans="1:5" ht="12.75" thickBot="1">
      <c r="A21" s="13"/>
      <c r="B21" s="14"/>
      <c r="C21" s="31"/>
      <c r="D21" s="31"/>
      <c r="E21" s="31"/>
    </row>
    <row r="22" spans="1:5" ht="12.75" thickBot="1">
      <c r="A22" s="39" t="s">
        <v>8</v>
      </c>
      <c r="B22" s="40"/>
      <c r="C22" s="32"/>
      <c r="D22" s="32"/>
      <c r="E22" s="33"/>
    </row>
    <row r="23" spans="1:5" ht="12.75" thickBot="1">
      <c r="A23" s="15"/>
      <c r="B23" s="16"/>
      <c r="C23" s="31"/>
      <c r="D23" s="31"/>
      <c r="E23" s="31"/>
    </row>
    <row r="24" spans="1:5" ht="12.75" thickBot="1">
      <c r="A24" s="39" t="s">
        <v>19</v>
      </c>
      <c r="B24" s="40"/>
      <c r="C24" s="34">
        <f>C20-C22</f>
        <v>0</v>
      </c>
      <c r="D24" s="34">
        <f>D20-D22</f>
        <v>-742.0699999928474</v>
      </c>
      <c r="E24" s="34">
        <f>E20-E22</f>
        <v>681301.5</v>
      </c>
    </row>
    <row r="25" spans="1:5" ht="12">
      <c r="A25" s="1"/>
      <c r="B25" s="1"/>
      <c r="C25" s="1"/>
      <c r="D25" s="1"/>
      <c r="E25" s="1"/>
    </row>
    <row r="26" spans="1:5" ht="13.5">
      <c r="A26" s="44" t="s">
        <v>1</v>
      </c>
      <c r="B26" s="45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9" t="s">
        <v>9</v>
      </c>
      <c r="B28" s="40"/>
      <c r="C28" s="22"/>
      <c r="D28" s="22"/>
      <c r="E28" s="23"/>
    </row>
    <row r="29" spans="1:5" ht="12.75" thickBot="1">
      <c r="A29" s="13"/>
      <c r="B29" s="14"/>
      <c r="C29" s="24"/>
      <c r="D29" s="24"/>
      <c r="E29" s="24"/>
    </row>
    <row r="30" spans="1:5" ht="12.75" thickBot="1">
      <c r="A30" s="39" t="s">
        <v>10</v>
      </c>
      <c r="B30" s="40"/>
      <c r="C30" s="35">
        <v>1415573.91</v>
      </c>
      <c r="D30" s="35">
        <v>1415573.91</v>
      </c>
      <c r="E30" s="36">
        <v>1415573.91</v>
      </c>
    </row>
    <row r="31" spans="1:5" ht="12.75" thickBot="1">
      <c r="A31" s="15"/>
      <c r="B31" s="16"/>
      <c r="C31" s="31"/>
      <c r="D31" s="31"/>
      <c r="E31" s="31"/>
    </row>
    <row r="32" spans="1:5" ht="12.75" thickBot="1">
      <c r="A32" s="39" t="s">
        <v>6</v>
      </c>
      <c r="B32" s="40"/>
      <c r="C32" s="34">
        <f>C28-C30</f>
        <v>-1415573.91</v>
      </c>
      <c r="D32" s="34">
        <f>D28-D30</f>
        <v>-1415573.91</v>
      </c>
      <c r="E32" s="34">
        <f>E28-E30</f>
        <v>-1415573.91</v>
      </c>
    </row>
    <row r="33" ht="12"/>
    <row r="34" spans="1:5" s="5" customFormat="1" ht="42" customHeight="1">
      <c r="A34" s="38" t="s">
        <v>20</v>
      </c>
      <c r="B34" s="38"/>
      <c r="C34" s="38"/>
      <c r="D34" s="38"/>
      <c r="E34" s="38"/>
    </row>
    <row r="35" spans="1:5" s="5" customFormat="1" ht="42.75" customHeight="1">
      <c r="A35" s="38" t="s">
        <v>11</v>
      </c>
      <c r="B35" s="38"/>
      <c r="C35" s="38"/>
      <c r="D35" s="38"/>
      <c r="E35" s="38"/>
    </row>
    <row r="36" spans="1:5" s="5" customFormat="1" ht="18.75" customHeight="1">
      <c r="A36" s="38" t="s">
        <v>12</v>
      </c>
      <c r="B36" s="38"/>
      <c r="C36" s="38"/>
      <c r="D36" s="38"/>
      <c r="E36" s="38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Enrique Salado Bazan</cp:lastModifiedBy>
  <cp:lastPrinted>2017-02-01T22:17:06Z</cp:lastPrinted>
  <dcterms:created xsi:type="dcterms:W3CDTF">2014-08-26T18:36:59Z</dcterms:created>
  <dcterms:modified xsi:type="dcterms:W3CDTF">2017-02-03T04:43:58Z</dcterms:modified>
  <cp:category/>
  <cp:version/>
  <cp:contentType/>
  <cp:contentStatus/>
</cp:coreProperties>
</file>