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10" yWindow="195" windowWidth="9180" windowHeight="3675" tabRatio="601"/>
  </bookViews>
  <sheets>
    <sheet name="ppto 2017" sheetId="13" r:id="rId1"/>
  </sheets>
  <calcPr calcId="145621"/>
</workbook>
</file>

<file path=xl/calcChain.xml><?xml version="1.0" encoding="utf-8"?>
<calcChain xmlns="http://schemas.openxmlformats.org/spreadsheetml/2006/main">
  <c r="E11" i="13" l="1"/>
  <c r="E20" i="13" l="1"/>
  <c r="E14" i="13" l="1"/>
  <c r="E19" i="13"/>
  <c r="E13" i="13" l="1"/>
  <c r="E44" i="13"/>
  <c r="E31" i="13"/>
</calcChain>
</file>

<file path=xl/sharedStrings.xml><?xml version="1.0" encoding="utf-8"?>
<sst xmlns="http://schemas.openxmlformats.org/spreadsheetml/2006/main" count="53" uniqueCount="53">
  <si>
    <t>GOBIERNO DEL ESTADO DE GUERRERO</t>
  </si>
  <si>
    <t>SECRETARIA DE DESARROLLO SOCIAL</t>
  </si>
  <si>
    <t>PARTIDA</t>
  </si>
  <si>
    <t>CONCEPTO</t>
  </si>
  <si>
    <t>AUTORIZADO</t>
  </si>
  <si>
    <t>TOTAL</t>
  </si>
  <si>
    <t>SERVICIOS PERSONALES</t>
  </si>
  <si>
    <t>MATERIALES Y SUMINISTROS</t>
  </si>
  <si>
    <t xml:space="preserve"> </t>
  </si>
  <si>
    <t>E.P.B.S. "LA AVISPA" MUSEO INTERACTIVO</t>
  </si>
  <si>
    <t>Gratificación de Fin de año</t>
  </si>
  <si>
    <t>Material de construcción</t>
  </si>
  <si>
    <t>Combustibles</t>
  </si>
  <si>
    <t>Material de limpieza</t>
  </si>
  <si>
    <t>Primas Vacacional y Dominical</t>
  </si>
  <si>
    <t>Servicios Extraordinarios</t>
  </si>
  <si>
    <t>PRESUPUESTO</t>
  </si>
  <si>
    <t>Refacciones y Accesorios</t>
  </si>
  <si>
    <t>Estructuras y Manufacturas</t>
  </si>
  <si>
    <t>Aportaciones SAR y FOVISSSTE</t>
  </si>
  <si>
    <t>Impuesto sobre Nóminas</t>
  </si>
  <si>
    <t>Material Eléctrico</t>
  </si>
  <si>
    <t>Material Didáctico</t>
  </si>
  <si>
    <t>Materiales y útiles de oficina</t>
  </si>
  <si>
    <t>CAPÍTULO</t>
  </si>
  <si>
    <t>Beca Trabajo a Cuates</t>
  </si>
  <si>
    <t>Aportaciones Patronales ISSSTE</t>
  </si>
  <si>
    <t>Mat. y útiles de impresión y reprod</t>
  </si>
  <si>
    <t>Materiales complementarios</t>
  </si>
  <si>
    <t>Bono Especial de las Madres</t>
  </si>
  <si>
    <t>Bono  del Servidor Público</t>
  </si>
  <si>
    <t>Fondo de Ahorro del Personal</t>
  </si>
  <si>
    <t>Estimulo antigüedad años de servicios</t>
  </si>
  <si>
    <t>Bono Especial del Dia del Padre</t>
  </si>
  <si>
    <t>SERVICIOS GENERALES</t>
  </si>
  <si>
    <t>Arrendamiento de Maquinaria y Equipo</t>
  </si>
  <si>
    <t>Mantenimiento y Conservación de Inmuebles</t>
  </si>
  <si>
    <t>Gastos de propaganda y publicidad</t>
  </si>
  <si>
    <t>Asesoria</t>
  </si>
  <si>
    <t>Capacitación</t>
  </si>
  <si>
    <t>Servicio de Informatica</t>
  </si>
  <si>
    <t>Mantto y conserv de Mobiliario y Equipo</t>
  </si>
  <si>
    <t>Mantto. Y conserv de Maquinaria y Equipo</t>
  </si>
  <si>
    <t>Retribuciones por servicios de carácter social</t>
  </si>
  <si>
    <t>Sueldos base a personal permanente</t>
  </si>
  <si>
    <t>Bono de Apoyo Escolar</t>
  </si>
  <si>
    <t>51123-1</t>
  </si>
  <si>
    <t>51132-1</t>
  </si>
  <si>
    <t>51132-2</t>
  </si>
  <si>
    <t>51161-1</t>
  </si>
  <si>
    <t>51161-2</t>
  </si>
  <si>
    <t>51161-3</t>
  </si>
  <si>
    <t>MINISTRACIÓN ESTATAL DE RECURSOS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</si>
</sst>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10"/>
      <name val="Metrostyle"/>
      <family val="2"/>
    </font>
    <font>
      <sz val="10"/>
      <name val="Gill Sans Light"/>
      <family val="2"/>
    </font>
    <font>
      <sz val="12"/>
      <name val="Modern"/>
      <family val="3"/>
      <charset val="255"/>
    </font>
    <font>
      <sz val="12"/>
      <name val="Eras Light ITC"/>
      <family val="2"/>
    </font>
    <font>
      <sz val="12"/>
      <name val="Abadi MT Condensed Light"/>
      <family val="2"/>
    </font>
    <font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sz val="12"/>
      <name val="Franklin Gothic Book"/>
      <family val="2"/>
    </font>
    <font>
      <b/>
      <i/>
      <sz val="12"/>
      <name val="Franklin Gothic Book"/>
      <family val="2"/>
    </font>
    <font>
      <sz val="12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1"/>
      <name val="Franklin Gothic Book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0" fontId="6" fillId="0" borderId="0" xfId="0" applyFont="1" applyBorder="1"/>
    <xf numFmtId="0" fontId="6" fillId="0" borderId="1" xfId="0" applyFont="1" applyBorder="1"/>
    <xf numFmtId="4" fontId="6" fillId="0" borderId="1" xfId="0" applyNumberFormat="1" applyFont="1" applyBorder="1"/>
    <xf numFmtId="0" fontId="7" fillId="0" borderId="1" xfId="0" applyFont="1" applyFill="1" applyBorder="1"/>
    <xf numFmtId="0" fontId="7" fillId="0" borderId="1" xfId="0" applyFont="1" applyBorder="1"/>
    <xf numFmtId="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4" fontId="10" fillId="3" borderId="1" xfId="0" applyNumberFormat="1" applyFont="1" applyFill="1" applyBorder="1"/>
    <xf numFmtId="0" fontId="12" fillId="0" borderId="1" xfId="0" applyFont="1" applyBorder="1"/>
    <xf numFmtId="4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/>
    <xf numFmtId="0" fontId="14" fillId="0" borderId="1" xfId="0" applyFont="1" applyBorder="1"/>
    <xf numFmtId="0" fontId="11" fillId="4" borderId="1" xfId="0" applyFont="1" applyFill="1" applyBorder="1" applyAlignment="1">
      <alignment horizontal="center"/>
    </xf>
    <xf numFmtId="4" fontId="10" fillId="4" borderId="1" xfId="0" applyNumberFormat="1" applyFont="1" applyFill="1" applyBorder="1"/>
    <xf numFmtId="0" fontId="14" fillId="0" borderId="0" xfId="0" applyFont="1" applyBorder="1" applyAlignment="1">
      <alignment horizontal="left" indent="2"/>
    </xf>
    <xf numFmtId="0" fontId="14" fillId="0" borderId="0" xfId="0" applyFont="1" applyBorder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11" fillId="4" borderId="1" xfId="0" applyFont="1" applyFill="1" applyBorder="1"/>
    <xf numFmtId="0" fontId="10" fillId="2" borderId="1" xfId="0" applyFont="1" applyFill="1" applyBorder="1" applyAlignment="1">
      <alignment horizontal="center"/>
    </xf>
    <xf numFmtId="4" fontId="0" fillId="0" borderId="0" xfId="0" applyNumberFormat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="86" zoomScaleNormal="86" workbookViewId="0">
      <selection activeCell="D13" sqref="D13"/>
    </sheetView>
  </sheetViews>
  <sheetFormatPr baseColWidth="10" defaultRowHeight="12.75"/>
  <cols>
    <col min="1" max="1" width="4.140625" customWidth="1"/>
    <col min="2" max="2" width="12.7109375" customWidth="1"/>
    <col min="3" max="3" width="12.42578125" customWidth="1"/>
    <col min="4" max="4" width="58" customWidth="1"/>
    <col min="5" max="5" width="31.28515625" customWidth="1"/>
  </cols>
  <sheetData>
    <row r="1" spans="1:5" ht="19.5">
      <c r="A1" s="3"/>
      <c r="B1" s="37" t="s">
        <v>0</v>
      </c>
      <c r="C1" s="37"/>
      <c r="D1" s="37"/>
      <c r="E1" s="37"/>
    </row>
    <row r="2" spans="1:5" ht="19.5">
      <c r="A2" s="3"/>
      <c r="B2" s="37" t="s">
        <v>1</v>
      </c>
      <c r="C2" s="37"/>
      <c r="D2" s="37"/>
      <c r="E2" s="37"/>
    </row>
    <row r="3" spans="1:5" ht="19.5">
      <c r="A3" s="3"/>
      <c r="B3" s="37" t="s">
        <v>9</v>
      </c>
      <c r="C3" s="37"/>
      <c r="D3" s="37"/>
      <c r="E3" s="37"/>
    </row>
    <row r="4" spans="1:5" ht="12" customHeight="1">
      <c r="A4" s="3"/>
      <c r="B4" s="25" t="s">
        <v>8</v>
      </c>
      <c r="C4" s="26"/>
      <c r="D4" s="26"/>
      <c r="E4" s="26"/>
    </row>
    <row r="5" spans="1:5" ht="19.5">
      <c r="A5" s="3"/>
      <c r="B5" s="38" t="s">
        <v>52</v>
      </c>
      <c r="C5" s="38"/>
      <c r="D5" s="38"/>
      <c r="E5" s="38"/>
    </row>
    <row r="6" spans="1:5" ht="19.5">
      <c r="A6" s="5"/>
      <c r="B6" s="38"/>
      <c r="C6" s="38"/>
      <c r="D6" s="38"/>
      <c r="E6" s="38"/>
    </row>
    <row r="7" spans="1:5" ht="9.75" customHeight="1">
      <c r="A7" s="3"/>
      <c r="B7" s="6"/>
      <c r="C7" s="6"/>
      <c r="D7" s="6"/>
      <c r="E7" s="6"/>
    </row>
    <row r="8" spans="1:5" ht="16.5">
      <c r="A8" s="3"/>
      <c r="B8" s="30" t="s">
        <v>24</v>
      </c>
      <c r="C8" s="30" t="s">
        <v>2</v>
      </c>
      <c r="D8" s="15" t="s">
        <v>3</v>
      </c>
      <c r="E8" s="30" t="s">
        <v>16</v>
      </c>
    </row>
    <row r="9" spans="1:5" ht="16.5">
      <c r="A9" s="3"/>
      <c r="B9" s="13"/>
      <c r="C9" s="13"/>
      <c r="D9" s="14"/>
      <c r="E9" s="30" t="s">
        <v>4</v>
      </c>
    </row>
    <row r="10" spans="1:5" ht="12.75" customHeight="1">
      <c r="A10" s="3"/>
      <c r="B10" s="7"/>
      <c r="C10" s="7"/>
      <c r="D10" s="7"/>
      <c r="E10" s="8"/>
    </row>
    <row r="11" spans="1:5" ht="16.5">
      <c r="A11" s="3"/>
      <c r="B11" s="9"/>
      <c r="C11" s="9"/>
      <c r="D11" s="16" t="s">
        <v>5</v>
      </c>
      <c r="E11" s="17">
        <f>+E13+E31+E44</f>
        <v>6436158.9541999996</v>
      </c>
    </row>
    <row r="12" spans="1:5" ht="9" customHeight="1">
      <c r="A12" s="3"/>
      <c r="B12" s="10"/>
      <c r="C12" s="10"/>
      <c r="D12" s="18"/>
      <c r="E12" s="19"/>
    </row>
    <row r="13" spans="1:5" ht="16.5">
      <c r="A13" s="3"/>
      <c r="B13" s="27">
        <v>1000</v>
      </c>
      <c r="C13" s="28"/>
      <c r="D13" s="29" t="s">
        <v>6</v>
      </c>
      <c r="E13" s="24">
        <f>SUM(E14:E28)</f>
        <v>5507664.7141999993</v>
      </c>
    </row>
    <row r="14" spans="1:5" ht="24.95" customHeight="1">
      <c r="A14" s="3"/>
      <c r="B14" s="10"/>
      <c r="C14" s="32">
        <v>51113</v>
      </c>
      <c r="D14" s="33" t="s">
        <v>44</v>
      </c>
      <c r="E14" s="19">
        <f>1161962.43*1.1</f>
        <v>1278158.673</v>
      </c>
    </row>
    <row r="15" spans="1:5" ht="24.95" customHeight="1">
      <c r="A15" s="3"/>
      <c r="B15" s="10"/>
      <c r="C15" s="32">
        <v>51123</v>
      </c>
      <c r="D15" s="33" t="s">
        <v>43</v>
      </c>
      <c r="E15" s="19">
        <v>744403.62</v>
      </c>
    </row>
    <row r="16" spans="1:5" ht="24.95" customHeight="1">
      <c r="A16" s="3"/>
      <c r="B16" s="10"/>
      <c r="C16" s="20" t="s">
        <v>46</v>
      </c>
      <c r="D16" s="18" t="s">
        <v>14</v>
      </c>
      <c r="E16" s="19">
        <v>24310.77</v>
      </c>
    </row>
    <row r="17" spans="1:6" ht="24.95" customHeight="1">
      <c r="A17" s="3"/>
      <c r="B17" s="10"/>
      <c r="C17" s="20" t="s">
        <v>47</v>
      </c>
      <c r="D17" s="18" t="s">
        <v>10</v>
      </c>
      <c r="E17" s="19">
        <v>571725.55000000005</v>
      </c>
      <c r="F17" s="31"/>
    </row>
    <row r="18" spans="1:6" ht="24.95" customHeight="1">
      <c r="A18" s="3"/>
      <c r="B18" s="10"/>
      <c r="C18" s="20" t="s">
        <v>48</v>
      </c>
      <c r="D18" s="18" t="s">
        <v>25</v>
      </c>
      <c r="E18" s="19">
        <v>634752</v>
      </c>
    </row>
    <row r="19" spans="1:6" ht="24.95" customHeight="1">
      <c r="A19" s="3"/>
      <c r="B19" s="10"/>
      <c r="C19" s="20">
        <v>51134</v>
      </c>
      <c r="D19" s="21" t="s">
        <v>15</v>
      </c>
      <c r="E19" s="19">
        <f>1418957.89*1.08</f>
        <v>1532474.5212000001</v>
      </c>
    </row>
    <row r="20" spans="1:6" ht="24.95" customHeight="1">
      <c r="A20" s="3"/>
      <c r="B20" s="10"/>
      <c r="C20" s="20">
        <v>51141</v>
      </c>
      <c r="D20" s="18" t="s">
        <v>26</v>
      </c>
      <c r="E20" s="19">
        <f>173794.39+8944.48</f>
        <v>182738.87000000002</v>
      </c>
    </row>
    <row r="21" spans="1:6" ht="24.95" customHeight="1">
      <c r="A21" s="3"/>
      <c r="B21" s="10"/>
      <c r="C21" s="20">
        <v>51142</v>
      </c>
      <c r="D21" s="18" t="s">
        <v>19</v>
      </c>
      <c r="E21" s="19">
        <v>177264.56</v>
      </c>
    </row>
    <row r="22" spans="1:6" ht="24.95" customHeight="1">
      <c r="A22" s="3"/>
      <c r="B22" s="10"/>
      <c r="C22" s="20">
        <v>51143</v>
      </c>
      <c r="D22" s="18" t="s">
        <v>20</v>
      </c>
      <c r="E22" s="19">
        <v>95444.58</v>
      </c>
    </row>
    <row r="23" spans="1:6" ht="24.95" customHeight="1">
      <c r="A23" s="3"/>
      <c r="B23" s="10"/>
      <c r="C23" s="20">
        <v>51151</v>
      </c>
      <c r="D23" s="18" t="s">
        <v>30</v>
      </c>
      <c r="E23" s="19">
        <v>69000</v>
      </c>
    </row>
    <row r="24" spans="1:6" ht="24.95" customHeight="1">
      <c r="A24" s="3"/>
      <c r="B24" s="10"/>
      <c r="C24" s="20">
        <v>51160</v>
      </c>
      <c r="D24" s="18" t="s">
        <v>32</v>
      </c>
      <c r="E24" s="19">
        <v>27727.31</v>
      </c>
    </row>
    <row r="25" spans="1:6" ht="24.95" customHeight="1">
      <c r="A25" s="3"/>
      <c r="B25" s="10"/>
      <c r="C25" s="20">
        <v>51161</v>
      </c>
      <c r="D25" s="18" t="s">
        <v>31</v>
      </c>
      <c r="E25" s="19">
        <v>48478.5</v>
      </c>
    </row>
    <row r="26" spans="1:6" ht="24.95" customHeight="1">
      <c r="A26" s="3"/>
      <c r="B26" s="10"/>
      <c r="C26" s="20" t="s">
        <v>49</v>
      </c>
      <c r="D26" s="18" t="s">
        <v>29</v>
      </c>
      <c r="E26" s="19">
        <v>70000</v>
      </c>
    </row>
    <row r="27" spans="1:6" ht="24.95" customHeight="1">
      <c r="A27" s="3"/>
      <c r="B27" s="10"/>
      <c r="C27" s="20" t="s">
        <v>50</v>
      </c>
      <c r="D27" s="18" t="s">
        <v>45</v>
      </c>
      <c r="E27" s="19">
        <v>39185.760000000002</v>
      </c>
    </row>
    <row r="28" spans="1:6" ht="24.95" customHeight="1">
      <c r="A28" s="3"/>
      <c r="B28" s="10"/>
      <c r="C28" s="20" t="s">
        <v>51</v>
      </c>
      <c r="D28" s="18" t="s">
        <v>33</v>
      </c>
      <c r="E28" s="19">
        <v>12000</v>
      </c>
    </row>
    <row r="29" spans="1:6" ht="13.5" customHeight="1">
      <c r="A29" s="3"/>
      <c r="B29" s="10"/>
      <c r="C29" s="12"/>
      <c r="D29" s="10"/>
      <c r="E29" s="11"/>
    </row>
    <row r="30" spans="1:6" ht="4.5" customHeight="1">
      <c r="A30" s="3"/>
      <c r="B30" s="10"/>
      <c r="C30" s="12"/>
      <c r="D30" s="10"/>
      <c r="E30" s="11"/>
    </row>
    <row r="31" spans="1:6" ht="16.5">
      <c r="A31" s="3"/>
      <c r="B31" s="23">
        <v>2000</v>
      </c>
      <c r="C31" s="23"/>
      <c r="D31" s="29" t="s">
        <v>7</v>
      </c>
      <c r="E31" s="24">
        <f>SUM(E33:E42)</f>
        <v>618996.24</v>
      </c>
    </row>
    <row r="32" spans="1:6" ht="5.25" customHeight="1">
      <c r="A32" s="3"/>
      <c r="B32" s="18"/>
      <c r="C32" s="20"/>
      <c r="D32" s="18"/>
      <c r="E32" s="19"/>
    </row>
    <row r="33" spans="1:5" ht="24.95" customHeight="1">
      <c r="A33" s="3"/>
      <c r="B33" s="18"/>
      <c r="C33" s="20">
        <v>2101</v>
      </c>
      <c r="D33" s="18" t="s">
        <v>23</v>
      </c>
      <c r="E33" s="19">
        <v>35090.14</v>
      </c>
    </row>
    <row r="34" spans="1:5" ht="24.95" customHeight="1">
      <c r="A34" s="3"/>
      <c r="B34" s="18"/>
      <c r="C34" s="20">
        <v>2102</v>
      </c>
      <c r="D34" s="18" t="s">
        <v>13</v>
      </c>
      <c r="E34" s="19">
        <v>91241.9</v>
      </c>
    </row>
    <row r="35" spans="1:5" ht="24.95" customHeight="1">
      <c r="A35" s="3"/>
      <c r="B35" s="18"/>
      <c r="C35" s="20">
        <v>2103</v>
      </c>
      <c r="D35" s="18" t="s">
        <v>22</v>
      </c>
      <c r="E35" s="19">
        <v>29356.61</v>
      </c>
    </row>
    <row r="36" spans="1:5" ht="24.95" customHeight="1">
      <c r="A36" s="3"/>
      <c r="B36" s="18"/>
      <c r="C36" s="20">
        <v>2105</v>
      </c>
      <c r="D36" s="18" t="s">
        <v>27</v>
      </c>
      <c r="E36" s="19">
        <v>31468.22</v>
      </c>
    </row>
    <row r="37" spans="1:5" ht="24.95" customHeight="1">
      <c r="A37" s="3"/>
      <c r="B37" s="18"/>
      <c r="C37" s="20">
        <v>2302</v>
      </c>
      <c r="D37" s="18" t="s">
        <v>17</v>
      </c>
      <c r="E37" s="19">
        <v>72625.86</v>
      </c>
    </row>
    <row r="38" spans="1:5" ht="24.95" customHeight="1">
      <c r="A38" s="3"/>
      <c r="B38" s="18"/>
      <c r="C38" s="20">
        <v>2401</v>
      </c>
      <c r="D38" s="18" t="s">
        <v>11</v>
      </c>
      <c r="E38" s="19">
        <v>85316.62</v>
      </c>
    </row>
    <row r="39" spans="1:5" ht="24.95" customHeight="1">
      <c r="A39" s="3"/>
      <c r="B39" s="18"/>
      <c r="C39" s="20">
        <v>2402</v>
      </c>
      <c r="D39" s="18" t="s">
        <v>18</v>
      </c>
      <c r="E39" s="19">
        <v>55752.73</v>
      </c>
    </row>
    <row r="40" spans="1:5" ht="24.95" customHeight="1">
      <c r="A40" s="3"/>
      <c r="B40" s="18"/>
      <c r="C40" s="20">
        <v>2403</v>
      </c>
      <c r="D40" s="18" t="s">
        <v>28</v>
      </c>
      <c r="E40" s="19">
        <v>75291.14</v>
      </c>
    </row>
    <row r="41" spans="1:5" ht="24.95" customHeight="1">
      <c r="A41" s="4"/>
      <c r="B41" s="22"/>
      <c r="C41" s="20">
        <v>2404</v>
      </c>
      <c r="D41" s="18" t="s">
        <v>21</v>
      </c>
      <c r="E41" s="19">
        <v>59976.14</v>
      </c>
    </row>
    <row r="42" spans="1:5" ht="24.95" customHeight="1">
      <c r="A42" s="2"/>
      <c r="B42" s="18"/>
      <c r="C42" s="20">
        <v>2601</v>
      </c>
      <c r="D42" s="18" t="s">
        <v>12</v>
      </c>
      <c r="E42" s="19">
        <v>82876.88</v>
      </c>
    </row>
    <row r="43" spans="1:5" ht="10.5" customHeight="1">
      <c r="A43" s="2"/>
      <c r="B43" s="18"/>
      <c r="C43" s="20"/>
      <c r="D43" s="18"/>
      <c r="E43" s="19"/>
    </row>
    <row r="44" spans="1:5" ht="16.5">
      <c r="A44" s="2"/>
      <c r="B44" s="23">
        <v>3000</v>
      </c>
      <c r="C44" s="23"/>
      <c r="D44" s="29" t="s">
        <v>34</v>
      </c>
      <c r="E44" s="24">
        <f>SUM(E46:E53)</f>
        <v>309498</v>
      </c>
    </row>
    <row r="45" spans="1:5" ht="16.5">
      <c r="A45" s="1"/>
      <c r="B45" s="18"/>
      <c r="C45" s="20"/>
      <c r="D45" s="18"/>
      <c r="E45" s="19"/>
    </row>
    <row r="46" spans="1:5" ht="24.95" customHeight="1">
      <c r="A46" s="1"/>
      <c r="B46" s="18"/>
      <c r="C46" s="20">
        <v>3203</v>
      </c>
      <c r="D46" s="18" t="s">
        <v>35</v>
      </c>
      <c r="E46" s="19">
        <v>44200</v>
      </c>
    </row>
    <row r="47" spans="1:5" ht="24.95" customHeight="1">
      <c r="A47" s="1"/>
      <c r="B47" s="18"/>
      <c r="C47" s="20">
        <v>3301</v>
      </c>
      <c r="D47" s="18" t="s">
        <v>38</v>
      </c>
      <c r="E47" s="19">
        <v>34000</v>
      </c>
    </row>
    <row r="48" spans="1:5" ht="24.95" customHeight="1">
      <c r="A48" s="1"/>
      <c r="B48" s="18"/>
      <c r="C48" s="20">
        <v>3302</v>
      </c>
      <c r="D48" s="18" t="s">
        <v>39</v>
      </c>
      <c r="E48" s="19">
        <v>44200</v>
      </c>
    </row>
    <row r="49" spans="1:6" ht="24.95" customHeight="1">
      <c r="A49" s="1"/>
      <c r="B49" s="18"/>
      <c r="C49" s="20">
        <v>3303</v>
      </c>
      <c r="D49" s="18" t="s">
        <v>40</v>
      </c>
      <c r="E49" s="19">
        <v>41820</v>
      </c>
    </row>
    <row r="50" spans="1:6" ht="24.95" customHeight="1">
      <c r="B50" s="18"/>
      <c r="C50" s="20">
        <v>3501</v>
      </c>
      <c r="D50" s="18" t="s">
        <v>41</v>
      </c>
      <c r="E50" s="19">
        <v>17000</v>
      </c>
      <c r="F50" s="31"/>
    </row>
    <row r="51" spans="1:6" ht="24.95" customHeight="1">
      <c r="B51" s="18"/>
      <c r="C51" s="20">
        <v>3502</v>
      </c>
      <c r="D51" s="18" t="s">
        <v>42</v>
      </c>
      <c r="E51" s="19">
        <v>17000</v>
      </c>
      <c r="F51" s="31"/>
    </row>
    <row r="52" spans="1:6" ht="24.95" customHeight="1">
      <c r="B52" s="18"/>
      <c r="C52" s="20">
        <v>3504</v>
      </c>
      <c r="D52" s="18" t="s">
        <v>36</v>
      </c>
      <c r="E52" s="19">
        <v>39016</v>
      </c>
    </row>
    <row r="53" spans="1:6" ht="24.95" customHeight="1">
      <c r="B53" s="18"/>
      <c r="C53" s="20">
        <v>3601</v>
      </c>
      <c r="D53" s="18" t="s">
        <v>37</v>
      </c>
      <c r="E53" s="19">
        <v>72262</v>
      </c>
    </row>
    <row r="55" spans="1:6">
      <c r="B55" s="34"/>
      <c r="D55" s="34"/>
      <c r="E55" s="34"/>
    </row>
    <row r="56" spans="1:6">
      <c r="B56" s="34"/>
      <c r="D56" s="34"/>
      <c r="E56" s="34"/>
    </row>
    <row r="57" spans="1:6">
      <c r="B57" s="34"/>
      <c r="D57" s="34"/>
      <c r="E57" s="34"/>
    </row>
    <row r="58" spans="1:6">
      <c r="B58" s="34"/>
      <c r="D58" s="34"/>
      <c r="E58" s="34"/>
    </row>
    <row r="59" spans="1:6">
      <c r="B59" s="34"/>
      <c r="D59" s="34"/>
      <c r="E59" s="34"/>
    </row>
    <row r="60" spans="1:6">
      <c r="B60" s="34"/>
      <c r="D60" s="34"/>
      <c r="E60" s="34"/>
    </row>
    <row r="61" spans="1:6" s="35" customFormat="1">
      <c r="C61" s="36"/>
      <c r="D61" s="36"/>
      <c r="E61" s="36"/>
      <c r="F61" s="36"/>
    </row>
    <row r="62" spans="1:6" s="35" customFormat="1">
      <c r="B62" s="36"/>
      <c r="C62" s="36"/>
      <c r="D62" s="36"/>
      <c r="E62" s="36"/>
    </row>
  </sheetData>
  <mergeCells count="5">
    <mergeCell ref="B1:E1"/>
    <mergeCell ref="B2:E2"/>
    <mergeCell ref="B3:E3"/>
    <mergeCell ref="B5:E5"/>
    <mergeCell ref="B6:E6"/>
  </mergeCells>
  <pageMargins left="0.74803149606299213" right="0.70866141732283472" top="0.19685039370078741" bottom="0.11811023622047245" header="0.31496062992125984" footer="0"/>
  <pageSetup scale="6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 2017</vt:lpstr>
    </vt:vector>
  </TitlesOfParts>
  <Company>LA AVISPA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 CONSTANTINO RAMIREZ SANCHEZ</dc:creator>
  <cp:lastModifiedBy>RECS FINANC</cp:lastModifiedBy>
  <cp:lastPrinted>2017-06-21T20:32:50Z</cp:lastPrinted>
  <dcterms:created xsi:type="dcterms:W3CDTF">1999-05-08T01:33:01Z</dcterms:created>
  <dcterms:modified xsi:type="dcterms:W3CDTF">2018-04-24T18:17:54Z</dcterms:modified>
</cp:coreProperties>
</file>