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<sst xmlns="http://schemas.openxmlformats.org/spreadsheetml/2006/main" count="65" uniqueCount="64">
  <si>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</si>
  <si>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</si>
  <si>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</si>
  <si>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</si>
  <si>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</si>
  <si>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</si>
  <si>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</si>
  <si>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</si>
  <si>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</si>
  <si>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</si>
  <si>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</si>
  <si>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</si>
  <si>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</si>
  <si>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</si>
  <si>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</si>
  <si>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</si>
  <si>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</si>
  <si>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</si>
  <si>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</si>
  <si>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</si>
  <si>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</si>
  <si>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</si>
  <si>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</si>
  <si>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</si>
  <si>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</si>
  <si>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</si>
  <si>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</si>
  <si>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</si>
  <si>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</si>
  <si>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</si>
  <si>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</si>
  <si>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</si>
  <si>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</si>
  <si>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</si>
  <si>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</si>
  <si>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</si>
  <si>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</si>
  <si>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</si>
  <si>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</si>
  <si>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</si>
  <si>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</si>
  <si>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</si>
  <si>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</si>
  <si>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</si>
  <si>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</si>
  <si>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</si>
  <si>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</si>
  <si>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</si>
  <si>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</si>
  <si>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</si>
  <si>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</si>
  <si>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</si>
  <si>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</si>
  <si>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</si>
  <si>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</si>
  <si>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</si>
  <si>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</si>
  <si>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</si>
  <si>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</si>
  <si>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</si>
  <si>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</si>
  <si>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</si>
  <si>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>PARQUE PAPAGAYO ESTABLECIMIENTO PUBLICO DE BIENESTAR SOCIAL</t>
  </si>
  <si>
    <t>Del 1 de Enero al 31 de Marzo de 2018 y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</si>
</sst>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5" fillId="34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workbookViewId="0" topLeftCell="A70">
      <selection activeCell="H5" sqref="H5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5" width="34.57421875" style="0" customWidth="1"/>
    <col min="6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8"/>
      <c r="E2" s="68"/>
      <c r="F2" s="2"/>
      <c r="G2" s="2"/>
      <c r="H2" s="2"/>
    </row>
    <row r="3" spans="3:8" ht="15">
      <c r="C3" s="3"/>
      <c r="D3" s="68" t="s">
        <v>0</v>
      </c>
      <c r="E3" s="68"/>
      <c r="F3" s="2"/>
      <c r="G3" s="2"/>
      <c r="H3" s="3"/>
    </row>
    <row r="4" spans="3:8" ht="15">
      <c r="C4" s="3"/>
      <c r="D4" s="68" t="s">
        <v>63</v>
      </c>
      <c r="E4" s="68"/>
      <c r="F4" s="2"/>
      <c r="G4" s="2"/>
      <c r="H4" s="3"/>
    </row>
    <row r="5" spans="3:8" ht="15">
      <c r="C5" s="3"/>
      <c r="D5" s="68" t="s">
        <v>1</v>
      </c>
      <c r="E5" s="68"/>
      <c r="F5" s="2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" t="s">
        <v>2</v>
      </c>
      <c r="D7" s="69" t="s">
        <v>62</v>
      </c>
      <c r="E7" s="6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0" t="s">
        <v>3</v>
      </c>
      <c r="D10" s="70"/>
      <c r="E10" s="53">
        <v>2018</v>
      </c>
      <c r="F10" s="53">
        <v>2017</v>
      </c>
      <c r="G10" s="54"/>
      <c r="H10" s="56"/>
      <c r="I10" s="57"/>
      <c r="J10" s="53">
        <v>2018</v>
      </c>
      <c r="K10" s="53">
        <v>2017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6" t="s">
        <v>4</v>
      </c>
      <c r="D12" s="66"/>
      <c r="E12" s="16"/>
      <c r="F12" s="16"/>
      <c r="G12" s="17"/>
      <c r="H12" s="18"/>
    </row>
    <row r="13" spans="2:8" ht="15">
      <c r="B13" s="19"/>
      <c r="C13" s="65" t="s">
        <v>6</v>
      </c>
      <c r="D13" s="65"/>
      <c r="E13" s="42">
        <f>E14+E15+E16+E17+E18+E19+E20+E21</f>
        <v>1787461.01</v>
      </c>
      <c r="F13" s="42">
        <f>SUM(F14:F21)</f>
        <v>1530030.67</v>
      </c>
      <c r="G13" s="17"/>
      <c r="H13" s="20"/>
    </row>
    <row r="14" spans="2:8" ht="15">
      <c r="B14" s="21"/>
      <c r="C14" s="64" t="s">
        <v>8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10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12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14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15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17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19</v>
      </c>
      <c r="D20" s="64"/>
      <c r="E20" s="22">
        <v>1787461.01</v>
      </c>
      <c r="F20" s="22">
        <v>1530030.67</v>
      </c>
      <c r="G20" s="17"/>
      <c r="H20" s="20"/>
    </row>
    <row r="21" spans="2:8" ht="25.5" customHeight="1">
      <c r="B21" s="21"/>
      <c r="C21" s="64" t="s">
        <v>21</v>
      </c>
      <c r="D21" s="64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65" t="s">
        <v>24</v>
      </c>
      <c r="D23" s="65"/>
      <c r="E23" s="42">
        <f>SUM(E24:E25)</f>
        <v>5374830.38</v>
      </c>
      <c r="F23" s="42">
        <f>SUM(F24:F25)</f>
        <v>4824124.15</v>
      </c>
      <c r="G23" s="17"/>
      <c r="H23" s="20"/>
    </row>
    <row r="24" spans="2:8" ht="15">
      <c r="B24" s="21"/>
      <c r="C24" s="64" t="s">
        <v>26</v>
      </c>
      <c r="D24" s="64"/>
      <c r="E24" s="26">
        <v>0</v>
      </c>
      <c r="F24" s="26">
        <v>0</v>
      </c>
      <c r="G24" s="17"/>
      <c r="H24" s="20"/>
    </row>
    <row r="25" spans="2:8" ht="15">
      <c r="B25" s="21"/>
      <c r="C25" s="64" t="s">
        <v>28</v>
      </c>
      <c r="D25" s="64"/>
      <c r="E25" s="22">
        <v>5374830.38</v>
      </c>
      <c r="F25" s="22">
        <v>4824124.15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31</v>
      </c>
      <c r="D27" s="65"/>
      <c r="E27" s="42">
        <f>SUM(E28:E32)</f>
        <v>254.08999999999997</v>
      </c>
      <c r="F27" s="42">
        <f>SUM(F28:F32)</f>
        <v>1190</v>
      </c>
      <c r="G27" s="17"/>
      <c r="H27" s="20"/>
    </row>
    <row r="28" spans="2:8" ht="15">
      <c r="B28" s="21"/>
      <c r="C28" s="64" t="s">
        <v>33</v>
      </c>
      <c r="D28" s="64"/>
      <c r="E28" s="22">
        <v>253.89</v>
      </c>
      <c r="F28" s="22">
        <v>0</v>
      </c>
      <c r="G28" s="17"/>
      <c r="H28" s="20"/>
    </row>
    <row r="29" spans="2:8" ht="15">
      <c r="B29" s="21"/>
      <c r="C29" s="64" t="s">
        <v>34</v>
      </c>
      <c r="D29" s="64"/>
      <c r="E29" s="22">
        <v>0</v>
      </c>
      <c r="F29" s="22">
        <v>0</v>
      </c>
      <c r="G29" s="17"/>
      <c r="H29" s="20"/>
    </row>
    <row r="30" spans="2:8" ht="15">
      <c r="B30" s="21"/>
      <c r="C30" s="64" t="s">
        <v>35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37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39</v>
      </c>
      <c r="D32" s="64"/>
      <c r="E32" s="22">
        <v>0.2</v>
      </c>
      <c r="F32" s="22">
        <v>1190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41</v>
      </c>
      <c r="D34" s="63"/>
      <c r="E34" s="43">
        <f>E13+E23+E27</f>
        <v>7162545.4799999995</v>
      </c>
      <c r="F34" s="43">
        <f>F13+F23+F27</f>
        <v>6355344.82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6" t="s">
        <v>5</v>
      </c>
      <c r="D36" s="66"/>
      <c r="E36" s="16"/>
      <c r="F36" s="16"/>
      <c r="H36" s="20"/>
    </row>
    <row r="37" spans="2:8" ht="15">
      <c r="B37" s="30"/>
      <c r="C37" s="66" t="s">
        <v>7</v>
      </c>
      <c r="D37" s="66"/>
      <c r="E37" s="42">
        <f>SUM(E38:E40)</f>
        <v>6668522.89</v>
      </c>
      <c r="F37" s="42">
        <f>SUM(F38:F40)</f>
        <v>5983994.27</v>
      </c>
      <c r="H37" s="20"/>
    </row>
    <row r="38" spans="2:8" ht="15">
      <c r="B38" s="30"/>
      <c r="C38" s="64" t="s">
        <v>9</v>
      </c>
      <c r="D38" s="64"/>
      <c r="E38" s="22">
        <v>5399101.85</v>
      </c>
      <c r="F38" s="22">
        <v>4741813.42</v>
      </c>
      <c r="H38" s="20"/>
    </row>
    <row r="39" spans="2:8" ht="15">
      <c r="B39" s="30"/>
      <c r="C39" s="64" t="s">
        <v>11</v>
      </c>
      <c r="D39" s="64"/>
      <c r="E39" s="22">
        <v>349975.21</v>
      </c>
      <c r="F39" s="22">
        <v>429297.08</v>
      </c>
      <c r="H39" s="20"/>
    </row>
    <row r="40" spans="2:8" ht="15">
      <c r="B40" s="30"/>
      <c r="C40" s="64" t="s">
        <v>13</v>
      </c>
      <c r="D40" s="64"/>
      <c r="E40" s="22">
        <v>919445.83</v>
      </c>
      <c r="F40" s="22">
        <v>812883.77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6" t="s">
        <v>16</v>
      </c>
      <c r="D42" s="66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4" t="s">
        <v>18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20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22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23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25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27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29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30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32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26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36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38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40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6" t="s">
        <v>42</v>
      </c>
      <c r="D58" s="66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43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44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45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46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47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48</v>
      </c>
      <c r="D65" s="65"/>
      <c r="E65" s="44">
        <f>SUM(E66:E71)</f>
        <v>51037.13</v>
      </c>
      <c r="F65" s="44">
        <f>SUM(F66:F71)</f>
        <v>62335.14</v>
      </c>
      <c r="G65" s="17"/>
      <c r="H65" s="20"/>
    </row>
    <row r="66" spans="2:8" ht="15">
      <c r="B66" s="30"/>
      <c r="C66" s="64" t="s">
        <v>49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50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51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52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53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54</v>
      </c>
      <c r="D71" s="64"/>
      <c r="E71" s="22">
        <v>51037.13</v>
      </c>
      <c r="F71" s="22">
        <v>62335.14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55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56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57</v>
      </c>
      <c r="D76" s="63"/>
      <c r="E76" s="45">
        <f>E37+E42+E53+E58+E65+E73</f>
        <v>6719560.02</v>
      </c>
      <c r="F76" s="45">
        <f>F37+F42+F53+F58+F65+F73</f>
        <v>6046329.409999999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1" t="s">
        <v>58</v>
      </c>
      <c r="D78" s="61"/>
      <c r="E78" s="45">
        <f>E34-E76</f>
        <v>442985.45999999996</v>
      </c>
      <c r="F78" s="45">
        <f>F34-F76</f>
        <v>309015.4100000011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59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0"/>
      <c r="D89" s="60"/>
      <c r="E89" s="47"/>
      <c r="F89" s="60"/>
      <c r="G89" s="60"/>
      <c r="H89" s="60"/>
    </row>
    <row r="90" spans="3:8" ht="15" customHeight="1">
      <c r="C90" s="58"/>
      <c r="D90" s="58"/>
      <c r="E90" s="41"/>
      <c r="F90" s="59"/>
      <c r="G90" s="59"/>
      <c r="H90" s="59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7" t="s">
        <v>60</v>
      </c>
      <c r="D92" s="67"/>
      <c r="E92" s="50"/>
      <c r="F92" s="67" t="s">
        <v>61</v>
      </c>
      <c r="G92" s="67"/>
      <c r="H92" s="67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sheetProtection/>
  <mergeCells count="66">
    <mergeCell ref="C48:D48"/>
    <mergeCell ref="D2:E2"/>
    <mergeCell ref="D4:E4"/>
    <mergeCell ref="D3:E3"/>
    <mergeCell ref="D5:E5"/>
    <mergeCell ref="D7:E7"/>
    <mergeCell ref="C14:D14"/>
    <mergeCell ref="C10:D10"/>
    <mergeCell ref="C43:D43"/>
    <mergeCell ref="C18:D18"/>
    <mergeCell ref="C45:D45"/>
    <mergeCell ref="C92:D92"/>
    <mergeCell ref="F92:H92"/>
    <mergeCell ref="C15:D15"/>
    <mergeCell ref="C39:D39"/>
    <mergeCell ref="C16:D16"/>
    <mergeCell ref="C40:D40"/>
    <mergeCell ref="C17:D17"/>
    <mergeCell ref="C38:D38"/>
    <mergeCell ref="C12:D12"/>
    <mergeCell ref="C36:D36"/>
    <mergeCell ref="C13:D13"/>
    <mergeCell ref="C37:D37"/>
    <mergeCell ref="C21:D21"/>
    <mergeCell ref="C24:D24"/>
    <mergeCell ref="C19:D19"/>
    <mergeCell ref="C20:D20"/>
    <mergeCell ref="C44:D44"/>
    <mergeCell ref="C31:D31"/>
    <mergeCell ref="C55:D55"/>
    <mergeCell ref="C25:D25"/>
    <mergeCell ref="C49:D49"/>
    <mergeCell ref="C32:D32"/>
    <mergeCell ref="C42:D42"/>
    <mergeCell ref="C23:D23"/>
    <mergeCell ref="C47:D47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julia</cp:lastModifiedBy>
  <cp:lastPrinted>2016-04-29T19:03:14Z</cp:lastPrinted>
  <dcterms:created xsi:type="dcterms:W3CDTF">2014-09-04T17:23:24Z</dcterms:created>
  <dcterms:modified xsi:type="dcterms:W3CDTF">2018-05-07T18:37:21Z</dcterms:modified>
  <cp:category/>
  <cp:version/>
  <cp:contentType/>
  <cp:contentStatus/>
</cp:coreProperties>
</file>