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0\CUENTA PUBLICA 2020\ASE_Criterios_CP_2020_OAEPP\ASE FORMATOS\4.4. IPG\"/>
    </mc:Choice>
  </mc:AlternateContent>
  <xr:revisionPtr revIDLastSave="0" documentId="13_ncr:1_{9D1FFCA2-CAD4-4609-9FBC-221808B1589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PG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J15" i="1"/>
  <c r="J14" i="1" s="1"/>
  <c r="I14" i="1"/>
  <c r="H14" i="1"/>
  <c r="G14" i="1"/>
  <c r="F14" i="1"/>
  <c r="E14" i="1"/>
  <c r="G15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<sst xmlns="http://schemas.openxmlformats.org/spreadsheetml/2006/main" count="45" uniqueCount="45">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</sst>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Fill="1" applyBorder="1" applyAlignment="1">
      <alignment vertical="center" wrapText="1"/>
    </xf>
    <xf numFmtId="3" fontId="4" fillId="0" borderId="5" xfId="2" applyNumberFormat="1" applyFont="1" applyFill="1" applyBorder="1" applyAlignment="1" applyProtection="1">
      <alignment horizontal="right" vertical="center" wrapText="1"/>
    </xf>
    <xf numFmtId="0" fontId="5" fillId="0" borderId="4" xfId="2" applyFont="1" applyFill="1" applyBorder="1" applyAlignment="1">
      <alignment horizontal="justify" vertical="center" wrapText="1"/>
    </xf>
    <xf numFmtId="3" fontId="5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3" fontId="5" fillId="0" borderId="5" xfId="2" applyNumberFormat="1" applyFont="1" applyFill="1" applyBorder="1" applyAlignment="1">
      <alignment horizontal="right" vertical="center" wrapText="1"/>
    </xf>
    <xf numFmtId="3" fontId="5" fillId="0" borderId="13" xfId="2" applyNumberFormat="1" applyFont="1" applyFill="1" applyBorder="1" applyAlignment="1">
      <alignment horizontal="right" vertical="center" wrapText="1"/>
    </xf>
    <xf numFmtId="0" fontId="5" fillId="0" borderId="6" xfId="2" applyFont="1" applyFill="1" applyBorder="1" applyAlignment="1">
      <alignment horizontal="justify" vertical="center" wrapText="1"/>
    </xf>
    <xf numFmtId="0" fontId="5" fillId="0" borderId="7" xfId="2" applyFont="1" applyFill="1" applyBorder="1" applyAlignment="1">
      <alignment horizontal="justify" vertical="center" wrapText="1"/>
    </xf>
    <xf numFmtId="3" fontId="4" fillId="0" borderId="6" xfId="2" applyNumberFormat="1" applyFont="1" applyFill="1" applyBorder="1" applyAlignment="1" applyProtection="1">
      <alignment horizontal="right" vertical="center" wrapText="1"/>
    </xf>
    <xf numFmtId="3" fontId="4" fillId="0" borderId="14" xfId="2" applyNumberFormat="1" applyFont="1" applyFill="1" applyBorder="1" applyAlignment="1" applyProtection="1">
      <alignment horizontal="right" vertical="center" wrapText="1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/>
    </xf>
    <xf numFmtId="164" fontId="3" fillId="2" borderId="9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3"/>
    <xf numFmtId="0" fontId="8" fillId="0" borderId="0" xfId="4" applyFont="1" applyFill="1" applyBorder="1" applyAlignment="1" applyProtection="1">
      <protection locked="0"/>
    </xf>
    <xf numFmtId="44" fontId="8" fillId="0" borderId="0" xfId="5" applyNumberFormat="1" applyFont="1" applyFill="1" applyBorder="1" applyAlignment="1" applyProtection="1">
      <protection locked="0"/>
    </xf>
    <xf numFmtId="0" fontId="8" fillId="0" borderId="0" xfId="4" applyFont="1" applyFill="1" applyBorder="1" applyAlignment="1" applyProtection="1">
      <alignment horizontal="center"/>
      <protection locked="0"/>
    </xf>
    <xf numFmtId="1" fontId="8" fillId="0" borderId="0" xfId="4" applyNumberFormat="1" applyFont="1" applyFill="1" applyBorder="1" applyAlignment="1" applyProtection="1">
      <alignment horizontal="center"/>
      <protection locked="0"/>
    </xf>
    <xf numFmtId="165" fontId="8" fillId="0" borderId="0" xfId="4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5" fillId="0" borderId="5" xfId="2" applyFont="1" applyFill="1" applyBorder="1" applyAlignment="1">
      <alignment horizontal="justify" vertical="center" wrapText="1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164" fontId="3" fillId="2" borderId="3" xfId="1" applyNumberFormat="1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/>
    </xf>
    <xf numFmtId="164" fontId="3" fillId="2" borderId="10" xfId="1" applyNumberFormat="1" applyFont="1" applyFill="1" applyBorder="1" applyAlignment="1" applyProtection="1">
      <alignment horizontal="center"/>
    </xf>
    <xf numFmtId="164" fontId="3" fillId="2" borderId="11" xfId="1" applyNumberFormat="1" applyFont="1" applyFill="1" applyBorder="1" applyAlignment="1" applyProtection="1">
      <alignment horizont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4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2" applyNumberFormat="1" applyFont="1" applyFill="1" applyBorder="1" applyAlignment="1" applyProtection="1">
      <alignment horizontal="right" vertical="center" wrapText="1"/>
    </xf>
    <xf numFmtId="3" fontId="4" fillId="0" borderId="15" xfId="2" applyNumberFormat="1" applyFont="1" applyFill="1" applyBorder="1" applyAlignment="1" applyProtection="1">
      <alignment horizontal="right" vertical="center" wrapText="1"/>
    </xf>
  </cellXfs>
  <cellStyles count="6">
    <cellStyle name="Millares 2 2" xfId="5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0</xdr:rowOff>
    </xdr:from>
    <xdr:to>
      <xdr:col>3</xdr:col>
      <xdr:colOff>1343025</xdr:colOff>
      <xdr:row>42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400" y="9220200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 editAs="oneCell">
    <xdr:from>
      <xdr:col>3</xdr:col>
      <xdr:colOff>1257300</xdr:colOff>
      <xdr:row>2</xdr:row>
      <xdr:rowOff>19051</xdr:rowOff>
    </xdr:from>
    <xdr:to>
      <xdr:col>3</xdr:col>
      <xdr:colOff>1878264</xdr:colOff>
      <xdr:row>4</xdr:row>
      <xdr:rowOff>147797</xdr:rowOff>
    </xdr:to>
    <xdr:pic>
      <xdr:nvPicPr>
        <xdr:cNvPr id="6" name="Imagen 1" descr="C:\Users\TRIBUNAL 97\Desktop\2017\ANIV. TCA-GUERRERO\Logo3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0051"/>
          <a:ext cx="620964" cy="509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204045</xdr:colOff>
      <xdr:row>43</xdr:row>
      <xdr:rowOff>2932</xdr:rowOff>
    </xdr:from>
    <xdr:to>
      <xdr:col>8</xdr:col>
      <xdr:colOff>204421</xdr:colOff>
      <xdr:row>49</xdr:row>
      <xdr:rowOff>98181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66445" y="11328157"/>
          <a:ext cx="2448301" cy="112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1493957</xdr:colOff>
      <xdr:row>43</xdr:row>
      <xdr:rowOff>18318</xdr:rowOff>
    </xdr:from>
    <xdr:to>
      <xdr:col>5</xdr:col>
      <xdr:colOff>180976</xdr:colOff>
      <xdr:row>48</xdr:row>
      <xdr:rowOff>114300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65457" y="9067068"/>
          <a:ext cx="2449394" cy="934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99060</xdr:colOff>
      <xdr:row>43</xdr:row>
      <xdr:rowOff>7620</xdr:rowOff>
    </xdr:from>
    <xdr:to>
      <xdr:col>3</xdr:col>
      <xdr:colOff>1466849</xdr:colOff>
      <xdr:row>50</xdr:row>
      <xdr:rowOff>142875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9060" y="9056370"/>
          <a:ext cx="1939289" cy="1354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367225</xdr:colOff>
      <xdr:row>42</xdr:row>
      <xdr:rowOff>187130</xdr:rowOff>
    </xdr:from>
    <xdr:to>
      <xdr:col>9</xdr:col>
      <xdr:colOff>721702</xdr:colOff>
      <xdr:row>49</xdr:row>
      <xdr:rowOff>179510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777550" y="11321855"/>
          <a:ext cx="1126002" cy="121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9"/>
  <sheetViews>
    <sheetView tabSelected="1" workbookViewId="0">
      <selection activeCell="B10" sqref="B10:D10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6" max="6" width="13" customWidth="1"/>
    <col min="10" max="10" width="14.28515625" customWidth="1"/>
  </cols>
  <sheetData>
    <row r="2" spans="2:10" x14ac:dyDescent="0.25">
      <c r="J2" s="1" t="s">
        <v>42</v>
      </c>
    </row>
    <row r="3" spans="2:10" x14ac:dyDescent="0.2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x14ac:dyDescent="0.2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x14ac:dyDescent="0.25">
      <c r="B5" s="45" t="s">
        <v>44</v>
      </c>
      <c r="C5" s="46"/>
      <c r="D5" s="46"/>
      <c r="E5" s="46"/>
      <c r="F5" s="46"/>
      <c r="G5" s="46"/>
      <c r="H5" s="46"/>
      <c r="I5" s="46"/>
      <c r="J5" s="47"/>
    </row>
    <row r="6" spans="2:10" x14ac:dyDescent="0.25">
      <c r="B6" s="48" t="s">
        <v>1</v>
      </c>
      <c r="C6" s="49"/>
      <c r="D6" s="50"/>
      <c r="E6" s="57" t="s">
        <v>2</v>
      </c>
      <c r="F6" s="58"/>
      <c r="G6" s="58"/>
      <c r="H6" s="58"/>
      <c r="I6" s="59"/>
      <c r="J6" s="60" t="s">
        <v>3</v>
      </c>
    </row>
    <row r="7" spans="2:10" ht="30.75" customHeight="1" x14ac:dyDescent="0.25">
      <c r="B7" s="51"/>
      <c r="C7" s="52"/>
      <c r="D7" s="53"/>
      <c r="E7" s="15" t="s">
        <v>4</v>
      </c>
      <c r="F7" s="16" t="s">
        <v>5</v>
      </c>
      <c r="G7" s="15" t="s">
        <v>6</v>
      </c>
      <c r="H7" s="15" t="s">
        <v>7</v>
      </c>
      <c r="I7" s="17" t="s">
        <v>8</v>
      </c>
      <c r="J7" s="61"/>
    </row>
    <row r="8" spans="2:10" x14ac:dyDescent="0.25">
      <c r="B8" s="54"/>
      <c r="C8" s="55"/>
      <c r="D8" s="56"/>
      <c r="E8" s="18">
        <v>1</v>
      </c>
      <c r="F8" s="18">
        <v>2</v>
      </c>
      <c r="G8" s="18" t="s">
        <v>9</v>
      </c>
      <c r="H8" s="18">
        <v>4</v>
      </c>
      <c r="I8" s="19">
        <v>5</v>
      </c>
      <c r="J8" s="18" t="s">
        <v>10</v>
      </c>
    </row>
    <row r="9" spans="2:10" x14ac:dyDescent="0.25">
      <c r="B9" s="31"/>
      <c r="C9" s="32"/>
      <c r="D9" s="33"/>
      <c r="E9" s="2"/>
      <c r="F9" s="2"/>
      <c r="G9" s="2"/>
      <c r="H9" s="2"/>
      <c r="I9" s="2"/>
      <c r="J9" s="2"/>
    </row>
    <row r="10" spans="2:10" x14ac:dyDescent="0.25">
      <c r="B10" s="34" t="s">
        <v>11</v>
      </c>
      <c r="C10" s="35"/>
      <c r="D10" s="36"/>
      <c r="E10" s="3"/>
      <c r="F10" s="3"/>
      <c r="G10" s="3"/>
      <c r="H10" s="3"/>
      <c r="I10" s="3"/>
      <c r="J10" s="3"/>
    </row>
    <row r="11" spans="2:10" ht="26.25" customHeight="1" x14ac:dyDescent="0.25">
      <c r="B11" s="4"/>
      <c r="C11" s="37" t="s">
        <v>12</v>
      </c>
      <c r="D11" s="38"/>
      <c r="E11" s="5"/>
      <c r="F11" s="6"/>
      <c r="G11" s="6"/>
      <c r="H11" s="6"/>
      <c r="I11" s="6"/>
      <c r="J11" s="6"/>
    </row>
    <row r="12" spans="2:10" ht="14.25" customHeight="1" x14ac:dyDescent="0.25">
      <c r="B12" s="4"/>
      <c r="C12" s="7"/>
      <c r="D12" s="8" t="s">
        <v>13</v>
      </c>
      <c r="E12" s="5"/>
      <c r="F12" s="6"/>
      <c r="G12" s="6"/>
      <c r="H12" s="6"/>
      <c r="I12" s="6"/>
      <c r="J12" s="6"/>
    </row>
    <row r="13" spans="2:10" ht="14.25" customHeight="1" x14ac:dyDescent="0.25">
      <c r="B13" s="4"/>
      <c r="C13" s="7"/>
      <c r="D13" s="8" t="s">
        <v>14</v>
      </c>
      <c r="E13" s="3"/>
      <c r="F13" s="3"/>
      <c r="G13" s="3"/>
      <c r="H13" s="3"/>
      <c r="I13" s="3"/>
      <c r="J13" s="3"/>
    </row>
    <row r="14" spans="2:10" x14ac:dyDescent="0.25">
      <c r="B14" s="4"/>
      <c r="C14" s="37" t="s">
        <v>15</v>
      </c>
      <c r="D14" s="38"/>
      <c r="E14" s="64">
        <f>SUM(E15:E22)</f>
        <v>100896900</v>
      </c>
      <c r="F14" s="64">
        <f t="shared" ref="F14:J14" si="0">SUM(F15:F22)</f>
        <v>229719.24</v>
      </c>
      <c r="G14" s="64">
        <f t="shared" si="0"/>
        <v>101126619.23999999</v>
      </c>
      <c r="H14" s="64">
        <f t="shared" si="0"/>
        <v>92430745.390000001</v>
      </c>
      <c r="I14" s="64">
        <f t="shared" si="0"/>
        <v>91891810.390000001</v>
      </c>
      <c r="J14" s="64">
        <f t="shared" si="0"/>
        <v>8695873.849999994</v>
      </c>
    </row>
    <row r="15" spans="2:10" ht="18" customHeight="1" x14ac:dyDescent="0.25">
      <c r="B15" s="4"/>
      <c r="C15" s="7"/>
      <c r="D15" s="8" t="s">
        <v>16</v>
      </c>
      <c r="E15" s="62">
        <v>100896900</v>
      </c>
      <c r="F15" s="63">
        <v>229719.24</v>
      </c>
      <c r="G15" s="63">
        <f>+E15+F15</f>
        <v>101126619.23999999</v>
      </c>
      <c r="H15" s="63">
        <v>92430745.390000001</v>
      </c>
      <c r="I15" s="63">
        <v>91891810.390000001</v>
      </c>
      <c r="J15" s="63">
        <f>+G15-H15</f>
        <v>8695873.849999994</v>
      </c>
    </row>
    <row r="16" spans="2:10" ht="16.5" customHeight="1" x14ac:dyDescent="0.25">
      <c r="B16" s="4"/>
      <c r="C16" s="7"/>
      <c r="D16" s="8" t="s">
        <v>17</v>
      </c>
      <c r="E16" s="5"/>
      <c r="F16" s="6"/>
      <c r="G16" s="6"/>
      <c r="H16" s="6"/>
      <c r="I16" s="6"/>
      <c r="J16" s="6"/>
    </row>
    <row r="17" spans="2:10" ht="21.75" customHeight="1" x14ac:dyDescent="0.25">
      <c r="B17" s="4"/>
      <c r="C17" s="7"/>
      <c r="D17" s="8" t="s">
        <v>18</v>
      </c>
      <c r="E17" s="5"/>
      <c r="F17" s="6"/>
      <c r="G17" s="6"/>
      <c r="H17" s="6"/>
      <c r="I17" s="6"/>
      <c r="J17" s="6"/>
    </row>
    <row r="18" spans="2:10" ht="15" customHeight="1" x14ac:dyDescent="0.25">
      <c r="B18" s="4"/>
      <c r="C18" s="7"/>
      <c r="D18" s="8" t="s">
        <v>19</v>
      </c>
      <c r="E18" s="5"/>
      <c r="F18" s="6"/>
      <c r="G18" s="6"/>
      <c r="H18" s="6"/>
      <c r="I18" s="6"/>
      <c r="J18" s="6"/>
    </row>
    <row r="19" spans="2:10" ht="12" customHeight="1" x14ac:dyDescent="0.25">
      <c r="B19" s="4"/>
      <c r="C19" s="7"/>
      <c r="D19" s="8" t="s">
        <v>20</v>
      </c>
      <c r="E19" s="5"/>
      <c r="F19" s="6"/>
      <c r="G19" s="6"/>
      <c r="H19" s="6"/>
      <c r="I19" s="6"/>
      <c r="J19" s="6"/>
    </row>
    <row r="20" spans="2:10" ht="25.5" customHeight="1" x14ac:dyDescent="0.25">
      <c r="B20" s="4"/>
      <c r="C20" s="7"/>
      <c r="D20" s="8" t="s">
        <v>21</v>
      </c>
      <c r="E20" s="5"/>
      <c r="F20" s="6"/>
      <c r="G20" s="6"/>
      <c r="H20" s="6"/>
      <c r="I20" s="6"/>
      <c r="J20" s="6"/>
    </row>
    <row r="21" spans="2:10" ht="12" customHeight="1" x14ac:dyDescent="0.25">
      <c r="B21" s="4"/>
      <c r="C21" s="7"/>
      <c r="D21" s="8" t="s">
        <v>22</v>
      </c>
      <c r="E21" s="5"/>
      <c r="F21" s="6"/>
      <c r="G21" s="6"/>
      <c r="H21" s="6"/>
      <c r="I21" s="6"/>
      <c r="J21" s="6"/>
    </row>
    <row r="22" spans="2:10" ht="13.5" customHeight="1" x14ac:dyDescent="0.25">
      <c r="B22" s="4"/>
      <c r="C22" s="7"/>
      <c r="D22" s="8" t="s">
        <v>23</v>
      </c>
      <c r="E22" s="3"/>
      <c r="F22" s="3"/>
      <c r="G22" s="3"/>
      <c r="H22" s="3"/>
      <c r="I22" s="3"/>
      <c r="J22" s="3"/>
    </row>
    <row r="23" spans="2:10" x14ac:dyDescent="0.25">
      <c r="B23" s="4"/>
      <c r="C23" s="37" t="s">
        <v>24</v>
      </c>
      <c r="D23" s="38"/>
      <c r="E23" s="5"/>
      <c r="F23" s="6"/>
      <c r="G23" s="6"/>
      <c r="H23" s="6"/>
      <c r="I23" s="6"/>
      <c r="J23" s="6"/>
    </row>
    <row r="24" spans="2:10" ht="22.5" customHeight="1" x14ac:dyDescent="0.25">
      <c r="B24" s="4"/>
      <c r="C24" s="7"/>
      <c r="D24" s="8" t="s">
        <v>25</v>
      </c>
      <c r="E24" s="5"/>
      <c r="F24" s="6"/>
      <c r="G24" s="6"/>
      <c r="H24" s="6"/>
      <c r="I24" s="6"/>
      <c r="J24" s="6"/>
    </row>
    <row r="25" spans="2:10" ht="24" customHeight="1" x14ac:dyDescent="0.25">
      <c r="B25" s="4"/>
      <c r="C25" s="7"/>
      <c r="D25" s="8" t="s">
        <v>26</v>
      </c>
      <c r="E25" s="5"/>
      <c r="F25" s="6"/>
      <c r="G25" s="6"/>
      <c r="H25" s="6"/>
      <c r="I25" s="6"/>
      <c r="J25" s="6"/>
    </row>
    <row r="26" spans="2:10" ht="14.25" customHeight="1" x14ac:dyDescent="0.25">
      <c r="B26" s="4"/>
      <c r="C26" s="7"/>
      <c r="D26" s="8" t="s">
        <v>27</v>
      </c>
      <c r="E26" s="3"/>
      <c r="F26" s="3"/>
      <c r="G26" s="3"/>
      <c r="H26" s="3"/>
      <c r="I26" s="3"/>
      <c r="J26" s="3"/>
    </row>
    <row r="27" spans="2:10" x14ac:dyDescent="0.25">
      <c r="B27" s="4"/>
      <c r="C27" s="37" t="s">
        <v>28</v>
      </c>
      <c r="D27" s="38"/>
      <c r="E27" s="5"/>
      <c r="F27" s="6"/>
      <c r="G27" s="6"/>
      <c r="H27" s="6"/>
      <c r="I27" s="6"/>
      <c r="J27" s="6"/>
    </row>
    <row r="28" spans="2:10" ht="20.25" customHeight="1" x14ac:dyDescent="0.25">
      <c r="B28" s="4"/>
      <c r="C28" s="7"/>
      <c r="D28" s="8" t="s">
        <v>29</v>
      </c>
      <c r="E28" s="5"/>
      <c r="F28" s="6"/>
      <c r="G28" s="6"/>
      <c r="H28" s="6"/>
      <c r="I28" s="6"/>
      <c r="J28" s="6"/>
    </row>
    <row r="29" spans="2:10" ht="14.25" customHeight="1" x14ac:dyDescent="0.25">
      <c r="B29" s="4"/>
      <c r="C29" s="7"/>
      <c r="D29" s="8" t="s">
        <v>30</v>
      </c>
      <c r="E29" s="3"/>
      <c r="F29" s="3"/>
      <c r="G29" s="3"/>
      <c r="H29" s="3"/>
      <c r="I29" s="3"/>
      <c r="J29" s="3"/>
    </row>
    <row r="30" spans="2:10" ht="12.75" customHeight="1" x14ac:dyDescent="0.25">
      <c r="B30" s="4"/>
      <c r="C30" s="37" t="s">
        <v>31</v>
      </c>
      <c r="D30" s="38"/>
      <c r="E30" s="5"/>
      <c r="F30" s="6"/>
      <c r="G30" s="6"/>
      <c r="H30" s="6"/>
      <c r="I30" s="6"/>
      <c r="J30" s="6"/>
    </row>
    <row r="31" spans="2:10" ht="12" customHeight="1" x14ac:dyDescent="0.25">
      <c r="B31" s="4"/>
      <c r="C31" s="7"/>
      <c r="D31" s="8" t="s">
        <v>32</v>
      </c>
      <c r="E31" s="5"/>
      <c r="F31" s="6"/>
      <c r="G31" s="6"/>
      <c r="H31" s="6"/>
      <c r="I31" s="6"/>
      <c r="J31" s="6"/>
    </row>
    <row r="32" spans="2:10" ht="17.25" customHeight="1" x14ac:dyDescent="0.25">
      <c r="B32" s="4"/>
      <c r="C32" s="7"/>
      <c r="D32" s="8" t="s">
        <v>33</v>
      </c>
      <c r="E32" s="5"/>
      <c r="F32" s="6"/>
      <c r="G32" s="6"/>
      <c r="H32" s="6"/>
      <c r="I32" s="6"/>
      <c r="J32" s="6"/>
    </row>
    <row r="33" spans="2:10" ht="14.25" customHeight="1" x14ac:dyDescent="0.25">
      <c r="B33" s="4"/>
      <c r="C33" s="7"/>
      <c r="D33" s="8" t="s">
        <v>34</v>
      </c>
      <c r="E33" s="5"/>
      <c r="F33" s="6"/>
      <c r="G33" s="6"/>
      <c r="H33" s="6"/>
      <c r="I33" s="6"/>
      <c r="J33" s="6"/>
    </row>
    <row r="34" spans="2:10" ht="26.25" customHeight="1" x14ac:dyDescent="0.25">
      <c r="B34" s="4"/>
      <c r="C34" s="7"/>
      <c r="D34" s="8" t="s">
        <v>35</v>
      </c>
      <c r="E34" s="3"/>
      <c r="F34" s="3"/>
      <c r="G34" s="3"/>
      <c r="H34" s="3"/>
      <c r="I34" s="3"/>
      <c r="J34" s="65"/>
    </row>
    <row r="35" spans="2:10" x14ac:dyDescent="0.25">
      <c r="B35" s="4"/>
      <c r="C35" s="37" t="s">
        <v>36</v>
      </c>
      <c r="D35" s="38"/>
      <c r="E35" s="5"/>
      <c r="F35" s="6"/>
      <c r="G35" s="6"/>
      <c r="H35" s="6"/>
      <c r="I35" s="6"/>
      <c r="J35" s="6"/>
    </row>
    <row r="36" spans="2:10" ht="12" customHeight="1" x14ac:dyDescent="0.25">
      <c r="B36" s="4"/>
      <c r="C36" s="7"/>
      <c r="D36" s="8" t="s">
        <v>37</v>
      </c>
      <c r="E36" s="5"/>
      <c r="F36" s="6"/>
      <c r="G36" s="6"/>
      <c r="H36" s="6"/>
      <c r="I36" s="6"/>
      <c r="J36" s="6"/>
    </row>
    <row r="37" spans="2:10" x14ac:dyDescent="0.25">
      <c r="B37" s="34" t="s">
        <v>38</v>
      </c>
      <c r="C37" s="35"/>
      <c r="D37" s="36"/>
      <c r="E37" s="5"/>
      <c r="F37" s="6"/>
      <c r="G37" s="6"/>
      <c r="H37" s="6"/>
      <c r="I37" s="6"/>
      <c r="J37" s="6"/>
    </row>
    <row r="38" spans="2:10" ht="25.5" customHeight="1" x14ac:dyDescent="0.25">
      <c r="B38" s="34" t="s">
        <v>39</v>
      </c>
      <c r="C38" s="35"/>
      <c r="D38" s="36"/>
      <c r="E38" s="5"/>
      <c r="F38" s="6"/>
      <c r="G38" s="6"/>
      <c r="H38" s="6"/>
      <c r="I38" s="6"/>
      <c r="J38" s="6"/>
    </row>
    <row r="39" spans="2:10" x14ac:dyDescent="0.25">
      <c r="B39" s="34" t="s">
        <v>40</v>
      </c>
      <c r="C39" s="35"/>
      <c r="D39" s="36"/>
      <c r="E39" s="9"/>
      <c r="F39" s="10"/>
      <c r="G39" s="10"/>
      <c r="H39" s="10"/>
      <c r="I39" s="10"/>
      <c r="J39" s="10"/>
    </row>
    <row r="40" spans="2:10" ht="12" customHeight="1" x14ac:dyDescent="0.25">
      <c r="B40" s="11"/>
      <c r="C40" s="12"/>
      <c r="D40" s="12"/>
      <c r="E40" s="13"/>
      <c r="F40" s="13"/>
      <c r="G40" s="13"/>
      <c r="H40" s="13"/>
      <c r="I40" s="13"/>
      <c r="J40" s="66"/>
    </row>
    <row r="41" spans="2:10" ht="18.75" customHeight="1" x14ac:dyDescent="0.25">
      <c r="B41" s="28" t="s">
        <v>41</v>
      </c>
      <c r="C41" s="29"/>
      <c r="D41" s="30"/>
      <c r="E41" s="14">
        <f>+E14</f>
        <v>100896900</v>
      </c>
      <c r="F41" s="14">
        <f t="shared" ref="F41:J41" si="1">+F14</f>
        <v>229719.24</v>
      </c>
      <c r="G41" s="14">
        <f t="shared" si="1"/>
        <v>101126619.23999999</v>
      </c>
      <c r="H41" s="14">
        <f t="shared" si="1"/>
        <v>92430745.390000001</v>
      </c>
      <c r="I41" s="14">
        <f t="shared" si="1"/>
        <v>91891810.390000001</v>
      </c>
      <c r="J41" s="14">
        <f t="shared" si="1"/>
        <v>8695873.849999994</v>
      </c>
    </row>
    <row r="43" spans="2:10" x14ac:dyDescent="0.25">
      <c r="B43" s="20"/>
      <c r="C43" s="20"/>
      <c r="D43" s="20"/>
      <c r="G43" s="20"/>
    </row>
    <row r="44" spans="2:10" x14ac:dyDescent="0.25">
      <c r="B44" s="20"/>
      <c r="C44" s="20"/>
      <c r="D44" s="20"/>
      <c r="G44" s="20"/>
    </row>
    <row r="46" spans="2:10" s="21" customFormat="1" ht="12" x14ac:dyDescent="0.2"/>
    <row r="47" spans="2:10" s="21" customFormat="1" ht="12" x14ac:dyDescent="0.2"/>
    <row r="48" spans="2:10" s="21" customFormat="1" ht="12" x14ac:dyDescent="0.2"/>
    <row r="49" spans="1:14" s="27" customFormat="1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5"/>
      <c r="M49" s="26"/>
      <c r="N49" s="22"/>
    </row>
  </sheetData>
  <mergeCells count="18">
    <mergeCell ref="B3:J3"/>
    <mergeCell ref="B4:J4"/>
    <mergeCell ref="B5:J5"/>
    <mergeCell ref="B6:D8"/>
    <mergeCell ref="E6:I6"/>
    <mergeCell ref="J6:J7"/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</mergeCells>
  <printOptions horizontalCentered="1"/>
  <pageMargins left="0.31496062992125984" right="0.31496062992125984" top="0.35433070866141736" bottom="0.35433070866141736" header="0" footer="0"/>
  <pageSetup scale="7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dcterms:created xsi:type="dcterms:W3CDTF">2018-11-06T20:22:39Z</dcterms:created>
  <dcterms:modified xsi:type="dcterms:W3CDTF">2021-03-09T20:01:11Z</dcterms:modified>
</cp:coreProperties>
</file>