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65416" yWindow="65416" windowWidth="20730" windowHeight="11160" activeTab="3"/>
  </bookViews>
  <sheets>
    <sheet name="C3" sheetId="3" r:id="rId1"/>
    <sheet name="PREVENCION" sheetId="1" r:id="rId2"/>
    <sheet name="REPUVE" sheetId="8" r:id="rId3"/>
    <sheet name="SEG Y EVA" sheetId="10" r:id="rId4"/>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<sst xmlns="http://schemas.openxmlformats.org/spreadsheetml/2006/main" count="187" uniqueCount="72">
  <si>
    <r>
      <t>Hoja:__</t>
    </r>
    <r>
      <rPr>
        <u val="single"/>
        <sz val="10"/>
        <rFont val="Arial Narrow"/>
        <family val="2"/>
      </rPr>
      <t>1</t>
    </r>
    <r>
      <rPr>
        <sz val="10"/>
        <rFont val="Arial Narrow"/>
        <family val="2"/>
      </rPr>
      <t>__De:__1__</t>
    </r>
  </si>
  <si>
    <t>Unidad responsable:</t>
  </si>
  <si>
    <t>Fecha de aprobación:</t>
  </si>
  <si>
    <t>Programa:</t>
  </si>
  <si>
    <t>Objetivo general del programa:</t>
  </si>
  <si>
    <t>Problemática que atiende:</t>
  </si>
  <si>
    <t>Núm.</t>
  </si>
  <si>
    <t>Subprograma</t>
  </si>
  <si>
    <t>Descripción de la obra y/o acción y actividades</t>
  </si>
  <si>
    <t>Total de días programados para la ejecución</t>
  </si>
  <si>
    <t>Total de días utilizados en la ejecución</t>
  </si>
  <si>
    <t xml:space="preserve">Cantidad de metas programadas </t>
  </si>
  <si>
    <t xml:space="preserve">Cantidad de metas alcanzadas    </t>
  </si>
  <si>
    <t>Monto de inversión programada</t>
  </si>
  <si>
    <t>Monto de inversión ejercida</t>
  </si>
  <si>
    <t>Indicadores</t>
  </si>
  <si>
    <t>Observaciones</t>
  </si>
  <si>
    <t>%</t>
  </si>
  <si>
    <t>Ene-Jun</t>
  </si>
  <si>
    <t>Eficacia</t>
  </si>
  <si>
    <t>Eficiencia</t>
  </si>
  <si>
    <t>Economía</t>
  </si>
  <si>
    <t>Unidad/medida</t>
  </si>
  <si>
    <t>NOTA: Este formato representa un esquema ilustrativo mas no limitativo para el Ente Público, es decir se podrá presentar en formato libre, si la Dependencia cuenta con otro esquema de presentación y será presentado trimestralmente con datos acumulados</t>
  </si>
  <si>
    <t>Ene-Mar</t>
  </si>
  <si>
    <t>Ene-Sept</t>
  </si>
  <si>
    <t>Acumulada (Ene-Dic)</t>
  </si>
  <si>
    <t>Centro Estatal de Prevención Social de la Violencia y la Delincuencia con Participación Ciudadana.</t>
  </si>
  <si>
    <t>Lograr una coordinación eficiente con las instituciones que inciden en el tema de la Prevención Social de la Violencia en nuestra entidad, teniendo como objetivo principal generar en los Servidores Público la sensibilidad de proximidad social</t>
  </si>
  <si>
    <t>Prevención Social de la Violencia y la Delincuencia con Participación Ciudadana.</t>
  </si>
  <si>
    <t>Equipamiento</t>
  </si>
  <si>
    <t xml:space="preserve">Gastos de operación </t>
  </si>
  <si>
    <t xml:space="preserve">Servicio </t>
  </si>
  <si>
    <t>Pieza</t>
  </si>
  <si>
    <t>Varios</t>
  </si>
  <si>
    <t>Centro Estatal de Evaluación y Control de Confianza.</t>
  </si>
  <si>
    <t>Dotar de la infraestructura, equipamiento y personal certificado necesario para que se lleven a cabo las evaluaciones de control de confianza para dar cumplimiento al requisito de evaluación para el ingreso y permanencia de los integrantes de las instituciones de Seguridad Pública.</t>
  </si>
  <si>
    <t>Fortalecimiento de las Capacidades de Evaluación en Control de Confianza.</t>
  </si>
  <si>
    <t>Infraestructura</t>
  </si>
  <si>
    <t>Obra</t>
  </si>
  <si>
    <t>Gastos de operación</t>
  </si>
  <si>
    <t xml:space="preserve">Dirección General del Registro Público Vehícular </t>
  </si>
  <si>
    <t>Instrumentar sistemas eficientes de información que permitan la coordinación entre el Registro Público Vehicular y la entidad federativa, para garantizar el suministro, integración, validación e intercambio de información, así como el cumplimiento de metas y alcances respectivos.</t>
  </si>
  <si>
    <t xml:space="preserve">Registro Público Vehícular </t>
  </si>
  <si>
    <t>Colocación de constancias de inscripción (chips) al parque vehicular de la entidad.</t>
  </si>
  <si>
    <t>Chips</t>
  </si>
  <si>
    <t xml:space="preserve">Dirección General de Políticas y Programas de Seguridad Pública </t>
  </si>
  <si>
    <t xml:space="preserve">Seguimiento y Evaluación </t>
  </si>
  <si>
    <t>Aplicar la Encuesta Institucional para medir la satisfacción de los elementos de las instituciones de seguridad pública.</t>
  </si>
  <si>
    <t>Realizar el Informa Anual de Evaluación de los Programas y Subprogramas con Prioridad Nacional.</t>
  </si>
  <si>
    <t xml:space="preserve">Realizar la evaluación de los programas con prioridad nacional respecto de las metas y recursos convenidos en el Anexo Técnico del Fondo FASP </t>
  </si>
  <si>
    <t xml:space="preserve">Impacto de los programas con prioridad nacional </t>
  </si>
  <si>
    <t xml:space="preserve">Realizar la aplicación de la Evaluación en Control de Confianza para permanencia </t>
  </si>
  <si>
    <t>Realizar la aplicación de la Evaluación en Control de Confianza para portación de arma de fuego</t>
  </si>
  <si>
    <t>Realizar la aplicación de la Evaluación toxicilogica sorpresa</t>
  </si>
  <si>
    <t xml:space="preserve">Realizar la aplicación de la Evaluación en Control de Confianza para personal de nuevo ingreso </t>
  </si>
  <si>
    <t xml:space="preserve">Nombre del Ente Público: Secretariado Ejecutivo del Sistema Estatal de Seguridad Pública </t>
  </si>
  <si>
    <t xml:space="preserve">Profesionalización, Certificación y Capacitación de los Elementos Policiales y las Instituciones de Seguridad Pública </t>
  </si>
  <si>
    <t>Falta de elementos policiales certificados en control de confianza.</t>
  </si>
  <si>
    <t>Evaluación</t>
  </si>
  <si>
    <t>Prevención Social de la Violencia y la Delincuencia con Participación Ciudadana</t>
  </si>
  <si>
    <t>Prevenir los indices de violencia en nuestra entidad.</t>
  </si>
  <si>
    <t>Campaña estatal en materia de prevención social del delito.</t>
  </si>
  <si>
    <t>7 talleres regionales de Prevención de las Violencias y Participación Ciudadana.</t>
  </si>
  <si>
    <t>1 conferencia Estatal Interdisciplinaria en materia de Prevención del Delito</t>
  </si>
  <si>
    <t>7 encuentros regionales de Prevención de las Violencias y Participación Ciudadana.</t>
  </si>
  <si>
    <t>Obra pública</t>
  </si>
  <si>
    <t>Servicio</t>
  </si>
  <si>
    <t>Fortalecimiento Tecnológico del Registro Vehicular (REPUVE)</t>
  </si>
  <si>
    <t>Vehiculos que no cuentan con la constancia de inscripción</t>
  </si>
  <si>
    <t>Estas acciones se llevaran a cabo en el ultimo trimestre del año 2020</t>
  </si>
  <si>
    <t>Reporte de avance del Programa Operativo Anual: enero a junio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</si>
</sst>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0">
    <font>
      <sz val="10"/>
      <name val="Arial"/>
      <family val="2"/>
    </font>
    <font>
      <b/>
      <sz val="11"/>
      <name val="Arial Narrow"/>
      <family val="2"/>
    </font>
    <font>
      <sz val="10"/>
      <name val="Arial Narrow"/>
      <family val="2"/>
    </font>
    <font>
      <b/>
      <sz val="10"/>
      <name val="Arial Narrow"/>
      <family val="2"/>
    </font>
    <font>
      <b/>
      <sz val="12"/>
      <color rgb="FF000000"/>
      <name val="Arial Narrow"/>
      <family val="2"/>
    </font>
    <font>
      <u val="single"/>
      <sz val="10"/>
      <name val="Arial Narrow"/>
      <family val="2"/>
    </font>
    <font>
      <sz val="8"/>
      <name val="Arial Narrow"/>
      <family val="2"/>
    </font>
    <font>
      <i/>
      <sz val="9"/>
      <name val="Arial Narrow"/>
      <family val="2"/>
    </font>
    <font>
      <sz val="9"/>
      <color theme="1"/>
      <name val="Arial"/>
      <family val="2"/>
    </font>
    <font>
      <sz val="9"/>
      <name val="Arial"/>
      <family val="2"/>
    </font>
  </fonts>
  <fills count="5">
    <fill>
      <patternFill/>
    </fill>
    <fill>
      <patternFill patternType="gray125"/>
    </fill>
    <fill>
      <patternFill patternType="solid">
        <fgColor indexed="9"/>
        <bgColor indexed="64"/>
      </patternFill>
    </fill>
    <fill>
      <patternFill patternType="solid">
        <fgColor theme="2" tint="-0.09996999800205231"/>
        <bgColor indexed="64"/>
      </patternFill>
    </fill>
    <fill>
      <patternFill patternType="solid">
        <fgColor theme="0"/>
        <bgColor indexed="64"/>
      </patternFill>
    </fill>
  </fills>
  <borders count="15">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border>
    <border>
      <left style="thin"/>
      <right/>
      <top style="thin"/>
      <bottom style="thin"/>
    </border>
    <border>
      <left/>
      <right style="thin"/>
      <top style="thin"/>
      <bottom style="thin"/>
    </border>
    <border>
      <left/>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wrapText="1"/>
      <protection/>
    </xf>
    <xf numFmtId="43" fontId="0" fillId="0" borderId="0" applyFont="0" applyFill="0" applyBorder="0" applyAlignment="0" applyProtection="0"/>
    <xf numFmtId="9" fontId="0" fillId="0" borderId="0" applyFont="0" applyFill="0" applyBorder="0" applyAlignment="0" applyProtection="0"/>
  </cellStyleXfs>
  <cellXfs count="97">
    <xf numFmtId="0" fontId="0" fillId="0" borderId="0" xfId="0"/>
    <xf numFmtId="0" fontId="1" fillId="0" borderId="0" xfId="0" applyFont="1" applyAlignment="1">
      <alignment/>
    </xf>
    <xf numFmtId="0" fontId="2" fillId="2" borderId="0" xfId="20" applyFont="1" applyFill="1" applyAlignment="1">
      <alignment/>
      <protection/>
    </xf>
    <xf numFmtId="0" fontId="2" fillId="0" borderId="0" xfId="20" applyFont="1" applyAlignment="1">
      <alignment wrapText="1"/>
      <protection/>
    </xf>
    <xf numFmtId="0" fontId="4" fillId="0" borderId="0" xfId="0" applyFont="1" applyAlignment="1">
      <alignment horizontal="center" vertical="center" readingOrder="2"/>
    </xf>
    <xf numFmtId="0" fontId="2" fillId="0" borderId="0" xfId="20" applyFont="1" applyBorder="1" applyAlignment="1">
      <alignment/>
      <protection/>
    </xf>
    <xf numFmtId="0" fontId="7" fillId="0" borderId="0" xfId="20" applyFont="1" applyBorder="1" applyAlignment="1">
      <alignment/>
      <protection/>
    </xf>
    <xf numFmtId="0" fontId="2" fillId="0" borderId="0" xfId="20" applyFont="1" applyBorder="1" applyAlignment="1">
      <alignment wrapText="1"/>
      <protection/>
    </xf>
    <xf numFmtId="0" fontId="2" fillId="0" borderId="0" xfId="20" applyFont="1" applyAlignment="1">
      <alignment/>
      <protection/>
    </xf>
    <xf numFmtId="0" fontId="2" fillId="0" borderId="0" xfId="20" applyFont="1" applyAlignment="1">
      <alignment vertical="center" wrapText="1"/>
      <protection/>
    </xf>
    <xf numFmtId="0" fontId="8" fillId="0" borderId="1" xfId="0" applyFont="1" applyFill="1" applyBorder="1" applyAlignment="1">
      <alignment horizontal="left" vertical="center" wrapText="1" indent="1"/>
    </xf>
    <xf numFmtId="0" fontId="2" fillId="2" borderId="1" xfId="20" applyFont="1" applyFill="1" applyBorder="1" applyAlignment="1">
      <alignment horizontal="center" vertical="center"/>
      <protection/>
    </xf>
    <xf numFmtId="0" fontId="2" fillId="2" borderId="1" xfId="20" applyFont="1" applyFill="1" applyBorder="1" applyAlignment="1">
      <alignment horizontal="center" vertical="center" wrapText="1"/>
      <protection/>
    </xf>
    <xf numFmtId="0" fontId="2" fillId="0" borderId="1" xfId="20" applyFont="1" applyFill="1" applyBorder="1" applyAlignment="1">
      <alignment horizontal="center" vertical="center"/>
      <protection/>
    </xf>
    <xf numFmtId="0" fontId="2" fillId="0" borderId="1" xfId="20" applyFont="1" applyBorder="1" applyAlignment="1">
      <alignment horizontal="center" vertical="center"/>
      <protection/>
    </xf>
    <xf numFmtId="3" fontId="2" fillId="0" borderId="1" xfId="20" applyNumberFormat="1" applyFont="1" applyBorder="1" applyAlignment="1">
      <alignment horizontal="center" vertical="center"/>
      <protection/>
    </xf>
    <xf numFmtId="0" fontId="2" fillId="0" borderId="0" xfId="20" applyFont="1" applyAlignment="1">
      <alignment horizontal="left" vertical="top" wrapText="1"/>
      <protection/>
    </xf>
    <xf numFmtId="0" fontId="2" fillId="0" borderId="1" xfId="20" applyFont="1" applyBorder="1" applyAlignment="1">
      <alignment horizontal="center" vertical="center" wrapText="1"/>
      <protection/>
    </xf>
    <xf numFmtId="3" fontId="2" fillId="0" borderId="2" xfId="20" applyNumberFormat="1" applyFont="1" applyBorder="1" applyAlignment="1">
      <alignment horizontal="center" vertical="center"/>
      <protection/>
    </xf>
    <xf numFmtId="43" fontId="2" fillId="0" borderId="1" xfId="21" applyFont="1" applyBorder="1" applyAlignment="1">
      <alignment vertical="center"/>
    </xf>
    <xf numFmtId="3" fontId="2" fillId="0" borderId="2" xfId="20" applyNumberFormat="1" applyFont="1" applyBorder="1" applyAlignment="1">
      <alignment horizontal="center" vertical="center"/>
      <protection/>
    </xf>
    <xf numFmtId="10" fontId="6" fillId="0" borderId="1" xfId="20" applyNumberFormat="1" applyFont="1" applyBorder="1" applyAlignment="1">
      <alignment vertical="center" wrapText="1"/>
      <protection/>
    </xf>
    <xf numFmtId="10" fontId="6" fillId="0" borderId="1" xfId="20" applyNumberFormat="1" applyFont="1" applyBorder="1" applyAlignment="1">
      <alignment horizontal="center" vertical="center" wrapText="1"/>
      <protection/>
    </xf>
    <xf numFmtId="0" fontId="2" fillId="0" borderId="2" xfId="20" applyFont="1" applyFill="1" applyBorder="1" applyAlignment="1">
      <alignment horizontal="center" vertical="center"/>
      <protection/>
    </xf>
    <xf numFmtId="0" fontId="0" fillId="0" borderId="1" xfId="20" applyFont="1" applyBorder="1" applyAlignment="1">
      <alignment horizontal="left" vertical="center" wrapText="1" indent="1"/>
      <protection/>
    </xf>
    <xf numFmtId="10" fontId="6" fillId="0" borderId="3" xfId="20" applyNumberFormat="1" applyFont="1" applyBorder="1" applyAlignment="1">
      <alignment horizontal="center" vertical="center" wrapText="1"/>
      <protection/>
    </xf>
    <xf numFmtId="43" fontId="2" fillId="0" borderId="3" xfId="21" applyFont="1" applyBorder="1" applyAlignment="1">
      <alignment vertical="center"/>
    </xf>
    <xf numFmtId="43" fontId="2" fillId="0" borderId="0" xfId="20" applyNumberFormat="1" applyFont="1" applyAlignment="1">
      <alignment/>
      <protection/>
    </xf>
    <xf numFmtId="3" fontId="2" fillId="0" borderId="2" xfId="20" applyNumberFormat="1" applyFont="1" applyBorder="1" applyAlignment="1">
      <alignment horizontal="center" vertical="center"/>
      <protection/>
    </xf>
    <xf numFmtId="3" fontId="2" fillId="0" borderId="2" xfId="20" applyNumberFormat="1" applyFont="1" applyBorder="1" applyAlignment="1">
      <alignment horizontal="center" vertical="center"/>
      <protection/>
    </xf>
    <xf numFmtId="0" fontId="3" fillId="3" borderId="3" xfId="20" applyFont="1" applyFill="1" applyBorder="1" applyAlignment="1">
      <alignment horizontal="center" vertical="center"/>
      <protection/>
    </xf>
    <xf numFmtId="0" fontId="3" fillId="3" borderId="1" xfId="20" applyFont="1" applyFill="1" applyBorder="1" applyAlignment="1">
      <alignment horizontal="center" vertical="center" wrapText="1"/>
      <protection/>
    </xf>
    <xf numFmtId="0" fontId="3" fillId="3" borderId="4" xfId="20" applyFont="1" applyFill="1" applyBorder="1" applyAlignment="1">
      <alignment horizontal="center" vertical="center"/>
      <protection/>
    </xf>
    <xf numFmtId="0" fontId="1" fillId="2" borderId="0" xfId="20" applyFont="1" applyFill="1" applyAlignment="1">
      <alignment/>
      <protection/>
    </xf>
    <xf numFmtId="0" fontId="3" fillId="3" borderId="4" xfId="20" applyFont="1" applyFill="1" applyBorder="1" applyAlignment="1">
      <alignment vertical="center"/>
      <protection/>
    </xf>
    <xf numFmtId="0" fontId="9" fillId="0" borderId="1" xfId="20" applyFont="1" applyBorder="1" applyAlignment="1">
      <alignment vertical="center" wrapText="1"/>
      <protection/>
    </xf>
    <xf numFmtId="4" fontId="2" fillId="0" borderId="1" xfId="21" applyNumberFormat="1" applyFont="1" applyBorder="1" applyAlignment="1">
      <alignment vertical="center"/>
    </xf>
    <xf numFmtId="3" fontId="6" fillId="0" borderId="0" xfId="20" applyNumberFormat="1" applyFont="1" applyBorder="1" applyAlignment="1">
      <alignment/>
      <protection/>
    </xf>
    <xf numFmtId="3" fontId="2" fillId="4" borderId="2" xfId="20" applyNumberFormat="1" applyFont="1" applyFill="1" applyBorder="1" applyAlignment="1">
      <alignment horizontal="center" vertical="center"/>
      <protection/>
    </xf>
    <xf numFmtId="0" fontId="9" fillId="0" borderId="3" xfId="20" applyFont="1" applyBorder="1" applyAlignment="1">
      <alignment horizontal="center" vertical="center" wrapText="1"/>
      <protection/>
    </xf>
    <xf numFmtId="0" fontId="9" fillId="0" borderId="4" xfId="20" applyFont="1" applyBorder="1" applyAlignment="1">
      <alignment horizontal="center" vertical="center" wrapText="1"/>
      <protection/>
    </xf>
    <xf numFmtId="0" fontId="9" fillId="0" borderId="2" xfId="20" applyFont="1" applyBorder="1" applyAlignment="1">
      <alignment horizontal="center" vertical="center" wrapText="1"/>
      <protection/>
    </xf>
    <xf numFmtId="0" fontId="2" fillId="2" borderId="5" xfId="20" applyFont="1" applyFill="1" applyBorder="1" applyAlignment="1">
      <alignment horizontal="center" vertical="center" wrapText="1"/>
      <protection/>
    </xf>
    <xf numFmtId="0" fontId="2" fillId="2" borderId="6" xfId="20" applyFont="1" applyFill="1" applyBorder="1" applyAlignment="1">
      <alignment horizontal="center" vertical="center" wrapText="1"/>
      <protection/>
    </xf>
    <xf numFmtId="0" fontId="2" fillId="2" borderId="7" xfId="20" applyFont="1" applyFill="1" applyBorder="1" applyAlignment="1">
      <alignment horizontal="center" vertical="center" wrapText="1"/>
      <protection/>
    </xf>
    <xf numFmtId="0" fontId="2" fillId="2" borderId="8" xfId="20" applyFont="1" applyFill="1" applyBorder="1" applyAlignment="1">
      <alignment horizontal="center" vertical="center" wrapText="1"/>
      <protection/>
    </xf>
    <xf numFmtId="0" fontId="2" fillId="2" borderId="9" xfId="20" applyFont="1" applyFill="1" applyBorder="1" applyAlignment="1">
      <alignment horizontal="center" vertical="center" wrapText="1"/>
      <protection/>
    </xf>
    <xf numFmtId="0" fontId="2" fillId="2" borderId="10" xfId="20" applyFont="1" applyFill="1" applyBorder="1" applyAlignment="1">
      <alignment horizontal="center" vertical="center" wrapText="1"/>
      <protection/>
    </xf>
    <xf numFmtId="43" fontId="2" fillId="0" borderId="3" xfId="21" applyFont="1" applyBorder="1" applyAlignment="1">
      <alignment horizontal="center" vertical="center"/>
    </xf>
    <xf numFmtId="43" fontId="2" fillId="0" borderId="4" xfId="21" applyFont="1" applyBorder="1" applyAlignment="1">
      <alignment horizontal="center" vertical="center"/>
    </xf>
    <xf numFmtId="43" fontId="2" fillId="0" borderId="2" xfId="21" applyFont="1" applyBorder="1" applyAlignment="1">
      <alignment horizontal="center" vertical="center"/>
    </xf>
    <xf numFmtId="0" fontId="3" fillId="3" borderId="3" xfId="20" applyFont="1" applyFill="1" applyBorder="1" applyAlignment="1">
      <alignment horizontal="center" vertical="center" wrapText="1"/>
      <protection/>
    </xf>
    <xf numFmtId="0" fontId="3" fillId="3" borderId="4" xfId="20" applyFont="1" applyFill="1" applyBorder="1" applyAlignment="1">
      <alignment horizontal="center" vertical="center" wrapText="1"/>
      <protection/>
    </xf>
    <xf numFmtId="0" fontId="3" fillId="3" borderId="2" xfId="20" applyFont="1" applyFill="1" applyBorder="1" applyAlignment="1">
      <alignment horizontal="center" vertical="center" wrapText="1"/>
      <protection/>
    </xf>
    <xf numFmtId="0" fontId="3" fillId="3" borderId="5" xfId="20" applyFont="1" applyFill="1" applyBorder="1" applyAlignment="1">
      <alignment horizontal="center" vertical="center" wrapText="1"/>
      <protection/>
    </xf>
    <xf numFmtId="0" fontId="3" fillId="3" borderId="11" xfId="20" applyFont="1" applyFill="1" applyBorder="1" applyAlignment="1">
      <alignment horizontal="center" vertical="center" wrapText="1"/>
      <protection/>
    </xf>
    <xf numFmtId="0" fontId="3" fillId="3" borderId="6" xfId="20" applyFont="1" applyFill="1" applyBorder="1" applyAlignment="1">
      <alignment horizontal="center" vertical="center" wrapText="1"/>
      <protection/>
    </xf>
    <xf numFmtId="0" fontId="3" fillId="3" borderId="7" xfId="20" applyFont="1" applyFill="1" applyBorder="1" applyAlignment="1">
      <alignment horizontal="center" vertical="center" wrapText="1"/>
      <protection/>
    </xf>
    <xf numFmtId="0" fontId="3" fillId="3" borderId="0" xfId="20" applyFont="1" applyFill="1" applyBorder="1" applyAlignment="1">
      <alignment horizontal="center" vertical="center" wrapText="1"/>
      <protection/>
    </xf>
    <xf numFmtId="0" fontId="3" fillId="3" borderId="8" xfId="20" applyFont="1" applyFill="1" applyBorder="1" applyAlignment="1">
      <alignment horizontal="center" vertical="center" wrapText="1"/>
      <protection/>
    </xf>
    <xf numFmtId="0" fontId="3" fillId="3" borderId="1" xfId="20" applyFont="1" applyFill="1" applyBorder="1" applyAlignment="1">
      <alignment horizontal="center" vertical="center"/>
      <protection/>
    </xf>
    <xf numFmtId="0" fontId="3" fillId="3" borderId="5" xfId="20" applyFont="1" applyFill="1" applyBorder="1" applyAlignment="1">
      <alignment horizontal="center" vertical="center"/>
      <protection/>
    </xf>
    <xf numFmtId="0" fontId="3" fillId="3" borderId="6" xfId="20" applyFont="1" applyFill="1" applyBorder="1" applyAlignment="1">
      <alignment horizontal="center" vertical="center"/>
      <protection/>
    </xf>
    <xf numFmtId="0" fontId="3" fillId="3" borderId="7" xfId="20" applyFont="1" applyFill="1" applyBorder="1" applyAlignment="1">
      <alignment horizontal="center" vertical="center"/>
      <protection/>
    </xf>
    <xf numFmtId="0" fontId="3" fillId="3" borderId="8" xfId="20" applyFont="1" applyFill="1" applyBorder="1" applyAlignment="1">
      <alignment horizontal="center" vertical="center"/>
      <protection/>
    </xf>
    <xf numFmtId="0" fontId="3" fillId="3" borderId="9" xfId="20" applyFont="1" applyFill="1" applyBorder="1" applyAlignment="1">
      <alignment horizontal="center" vertical="center"/>
      <protection/>
    </xf>
    <xf numFmtId="0" fontId="3" fillId="3" borderId="10" xfId="20" applyFont="1" applyFill="1" applyBorder="1" applyAlignment="1">
      <alignment horizontal="center" vertical="center"/>
      <protection/>
    </xf>
    <xf numFmtId="9" fontId="6" fillId="0" borderId="3" xfId="22" applyFont="1" applyBorder="1" applyAlignment="1">
      <alignment horizontal="center" vertical="center" wrapText="1"/>
    </xf>
    <xf numFmtId="9" fontId="6" fillId="0" borderId="4" xfId="22" applyFont="1" applyBorder="1" applyAlignment="1">
      <alignment horizontal="center" vertical="center" wrapText="1"/>
    </xf>
    <xf numFmtId="9" fontId="6" fillId="0" borderId="2" xfId="22" applyFont="1" applyBorder="1" applyAlignment="1">
      <alignment horizontal="center" vertical="center" wrapText="1"/>
    </xf>
    <xf numFmtId="0" fontId="3" fillId="3" borderId="3" xfId="20" applyFont="1" applyFill="1" applyBorder="1" applyAlignment="1">
      <alignment horizontal="center" vertical="center"/>
      <protection/>
    </xf>
    <xf numFmtId="0" fontId="3" fillId="3" borderId="4" xfId="20" applyFont="1" applyFill="1" applyBorder="1" applyAlignment="1">
      <alignment horizontal="center" vertical="center"/>
      <protection/>
    </xf>
    <xf numFmtId="0" fontId="3" fillId="3" borderId="2" xfId="20" applyFont="1" applyFill="1" applyBorder="1" applyAlignment="1">
      <alignment horizontal="center" vertical="center"/>
      <protection/>
    </xf>
    <xf numFmtId="0" fontId="3" fillId="2" borderId="12" xfId="20" applyFont="1" applyFill="1" applyBorder="1" applyAlignment="1">
      <alignment horizontal="left" vertical="center" wrapText="1"/>
      <protection/>
    </xf>
    <xf numFmtId="0" fontId="3" fillId="2" borderId="13" xfId="20" applyFont="1" applyFill="1" applyBorder="1" applyAlignment="1">
      <alignment horizontal="left" vertical="center" wrapText="1"/>
      <protection/>
    </xf>
    <xf numFmtId="0" fontId="2" fillId="2" borderId="12" xfId="20" applyFont="1" applyFill="1" applyBorder="1" applyAlignment="1">
      <alignment horizontal="center" wrapText="1" shrinkToFit="1"/>
      <protection/>
    </xf>
    <xf numFmtId="0" fontId="2" fillId="2" borderId="14" xfId="20" applyFont="1" applyFill="1" applyBorder="1" applyAlignment="1">
      <alignment horizontal="center" wrapText="1" shrinkToFit="1"/>
      <protection/>
    </xf>
    <xf numFmtId="0" fontId="2" fillId="2" borderId="13" xfId="20" applyFont="1" applyFill="1" applyBorder="1" applyAlignment="1">
      <alignment horizontal="center" wrapText="1" shrinkToFit="1"/>
      <protection/>
    </xf>
    <xf numFmtId="0" fontId="2" fillId="2" borderId="1" xfId="20" applyFont="1" applyFill="1" applyBorder="1" applyAlignment="1">
      <alignment horizontal="center"/>
      <protection/>
    </xf>
    <xf numFmtId="0" fontId="3" fillId="2" borderId="12" xfId="20" applyFont="1" applyFill="1" applyBorder="1" applyAlignment="1">
      <alignment/>
      <protection/>
    </xf>
    <xf numFmtId="0" fontId="3" fillId="2" borderId="14" xfId="20" applyFont="1" applyFill="1" applyBorder="1" applyAlignment="1">
      <alignment/>
      <protection/>
    </xf>
    <xf numFmtId="0" fontId="3" fillId="2" borderId="1" xfId="20" applyFont="1" applyFill="1" applyBorder="1" applyAlignment="1">
      <alignment horizontal="left" vertical="center" wrapText="1"/>
      <protection/>
    </xf>
    <xf numFmtId="0" fontId="2" fillId="2" borderId="12" xfId="20" applyFont="1" applyFill="1" applyBorder="1" applyAlignment="1">
      <alignment horizontal="center" vertical="center" wrapText="1" shrinkToFit="1"/>
      <protection/>
    </xf>
    <xf numFmtId="0" fontId="2" fillId="2" borderId="14" xfId="20" applyFont="1" applyFill="1" applyBorder="1" applyAlignment="1">
      <alignment horizontal="center" vertical="center" wrapText="1" shrinkToFit="1"/>
      <protection/>
    </xf>
    <xf numFmtId="0" fontId="2" fillId="2" borderId="13" xfId="20" applyFont="1" applyFill="1" applyBorder="1" applyAlignment="1">
      <alignment horizontal="center" vertical="center" wrapText="1" shrinkToFit="1"/>
      <protection/>
    </xf>
    <xf numFmtId="0" fontId="2" fillId="2" borderId="1" xfId="20" applyFont="1" applyFill="1" applyBorder="1" applyAlignment="1">
      <alignment horizontal="center" vertical="center"/>
      <protection/>
    </xf>
    <xf numFmtId="0" fontId="3" fillId="2" borderId="1" xfId="20" applyFont="1" applyFill="1" applyBorder="1" applyAlignment="1">
      <alignment horizontal="left" wrapText="1"/>
      <protection/>
    </xf>
    <xf numFmtId="0" fontId="3" fillId="2" borderId="14" xfId="20" applyFont="1" applyFill="1" applyBorder="1" applyAlignment="1">
      <alignment horizontal="center" wrapText="1" shrinkToFit="1"/>
      <protection/>
    </xf>
    <xf numFmtId="14" fontId="2" fillId="2" borderId="12" xfId="20" applyNumberFormat="1" applyFont="1" applyFill="1" applyBorder="1" applyAlignment="1">
      <alignment horizontal="center" wrapText="1" shrinkToFit="1"/>
      <protection/>
    </xf>
    <xf numFmtId="14" fontId="2" fillId="2" borderId="14" xfId="20" applyNumberFormat="1" applyFont="1" applyFill="1" applyBorder="1" applyAlignment="1">
      <alignment horizontal="center" wrapText="1" shrinkToFit="1"/>
      <protection/>
    </xf>
    <xf numFmtId="14" fontId="2" fillId="2" borderId="13" xfId="20" applyNumberFormat="1" applyFont="1" applyFill="1" applyBorder="1" applyAlignment="1">
      <alignment horizontal="center" wrapText="1" shrinkToFit="1"/>
      <protection/>
    </xf>
    <xf numFmtId="9" fontId="6" fillId="0" borderId="3" xfId="20" applyNumberFormat="1" applyFont="1" applyBorder="1" applyAlignment="1">
      <alignment horizontal="center" vertical="center" wrapText="1"/>
      <protection/>
    </xf>
    <xf numFmtId="9" fontId="6" fillId="0" borderId="4" xfId="20" applyNumberFormat="1" applyFont="1" applyBorder="1" applyAlignment="1">
      <alignment horizontal="center" vertical="center" wrapText="1"/>
      <protection/>
    </xf>
    <xf numFmtId="9" fontId="6" fillId="0" borderId="2" xfId="20" applyNumberFormat="1" applyFont="1" applyBorder="1" applyAlignment="1">
      <alignment horizontal="center" vertical="center" wrapText="1"/>
      <protection/>
    </xf>
    <xf numFmtId="0" fontId="9" fillId="0" borderId="3" xfId="20" applyFont="1" applyBorder="1" applyAlignment="1">
      <alignment horizontal="left" vertical="center" wrapText="1"/>
      <protection/>
    </xf>
    <xf numFmtId="0" fontId="9" fillId="0" borderId="4" xfId="20" applyFont="1" applyBorder="1" applyAlignment="1">
      <alignment horizontal="left" vertical="center" wrapText="1"/>
      <protection/>
    </xf>
    <xf numFmtId="0" fontId="9" fillId="0" borderId="2" xfId="20" applyFont="1" applyBorder="1" applyAlignment="1">
      <alignment horizontal="left" vertical="center" wrapText="1"/>
      <protection/>
    </xf>
  </cellXfs>
  <cellStyles count="9">
    <cellStyle name="Normal" xfId="0"/>
    <cellStyle name="Percent" xfId="15"/>
    <cellStyle name="Currency" xfId="16"/>
    <cellStyle name="Currency [0]" xfId="17"/>
    <cellStyle name="Comma" xfId="18"/>
    <cellStyle name="Comma [0]" xfId="19"/>
    <cellStyle name="Normal 4" xfId="20"/>
    <cellStyle name="Millares" xfId="21"/>
    <cellStyle name="Porcentaje"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3</xdr:row>
      <xdr:rowOff>0</xdr:rowOff>
    </xdr:from>
    <xdr:ext cx="76200" cy="200025"/>
    <xdr:sp macro="" textlink="">
      <xdr:nvSpPr>
        <xdr:cNvPr id="2" name="Text Box 6"/>
        <xdr:cNvSpPr txBox="1">
          <a:spLocks noChangeArrowheads="1"/>
        </xdr:cNvSpPr>
      </xdr:nvSpPr>
      <xdr:spPr bwMode="auto">
        <a:xfrm>
          <a:off x="4276725" y="581025"/>
          <a:ext cx="76200" cy="200025"/>
        </a:xfrm>
        <a:prstGeom prst="rect">
          <a:avLst/>
        </a:prstGeom>
        <a:noFill/>
        <a:ln w="9525">
          <a:noFill/>
        </a:ln>
      </xdr:spPr>
    </xdr:sp>
    <xdr:clientData/>
  </xdr:oneCellAnchor>
  <xdr:oneCellAnchor>
    <xdr:from>
      <xdr:col>4</xdr:col>
      <xdr:colOff>0</xdr:colOff>
      <xdr:row>3</xdr:row>
      <xdr:rowOff>0</xdr:rowOff>
    </xdr:from>
    <xdr:ext cx="76200" cy="200025"/>
    <xdr:sp macro="" textlink="">
      <xdr:nvSpPr>
        <xdr:cNvPr id="3" name="Text Box 7"/>
        <xdr:cNvSpPr txBox="1">
          <a:spLocks noChangeArrowheads="1"/>
        </xdr:cNvSpPr>
      </xdr:nvSpPr>
      <xdr:spPr bwMode="auto">
        <a:xfrm>
          <a:off x="4276725" y="581025"/>
          <a:ext cx="76200" cy="200025"/>
        </a:xfrm>
        <a:prstGeom prst="rect">
          <a:avLst/>
        </a:prstGeom>
        <a:noFill/>
        <a:ln w="9525">
          <a:noFill/>
        </a:ln>
      </xdr:spPr>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3</xdr:row>
      <xdr:rowOff>0</xdr:rowOff>
    </xdr:from>
    <xdr:ext cx="76200" cy="200025"/>
    <xdr:sp macro="" textlink="">
      <xdr:nvSpPr>
        <xdr:cNvPr id="2" name="Text Box 6"/>
        <xdr:cNvSpPr txBox="1">
          <a:spLocks noChangeArrowheads="1"/>
        </xdr:cNvSpPr>
      </xdr:nvSpPr>
      <xdr:spPr bwMode="auto">
        <a:xfrm>
          <a:off x="4276725" y="581025"/>
          <a:ext cx="76200" cy="200025"/>
        </a:xfrm>
        <a:prstGeom prst="rect">
          <a:avLst/>
        </a:prstGeom>
        <a:noFill/>
        <a:ln w="9525">
          <a:noFill/>
        </a:ln>
      </xdr:spPr>
    </xdr:sp>
    <xdr:clientData/>
  </xdr:oneCellAnchor>
  <xdr:oneCellAnchor>
    <xdr:from>
      <xdr:col>4</xdr:col>
      <xdr:colOff>0</xdr:colOff>
      <xdr:row>3</xdr:row>
      <xdr:rowOff>0</xdr:rowOff>
    </xdr:from>
    <xdr:ext cx="76200" cy="200025"/>
    <xdr:sp macro="" textlink="">
      <xdr:nvSpPr>
        <xdr:cNvPr id="3" name="Text Box 7"/>
        <xdr:cNvSpPr txBox="1">
          <a:spLocks noChangeArrowheads="1"/>
        </xdr:cNvSpPr>
      </xdr:nvSpPr>
      <xdr:spPr bwMode="auto">
        <a:xfrm>
          <a:off x="4276725" y="581025"/>
          <a:ext cx="76200" cy="200025"/>
        </a:xfrm>
        <a:prstGeom prst="rect">
          <a:avLst/>
        </a:prstGeom>
        <a:noFill/>
        <a:ln w="9525">
          <a:noFill/>
        </a:ln>
      </xdr:spPr>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3</xdr:row>
      <xdr:rowOff>0</xdr:rowOff>
    </xdr:from>
    <xdr:ext cx="76200" cy="200025"/>
    <xdr:sp macro="" textlink="">
      <xdr:nvSpPr>
        <xdr:cNvPr id="2" name="Text Box 6"/>
        <xdr:cNvSpPr txBox="1">
          <a:spLocks noChangeArrowheads="1"/>
        </xdr:cNvSpPr>
      </xdr:nvSpPr>
      <xdr:spPr bwMode="auto">
        <a:xfrm>
          <a:off x="4276725" y="581025"/>
          <a:ext cx="76200" cy="200025"/>
        </a:xfrm>
        <a:prstGeom prst="rect">
          <a:avLst/>
        </a:prstGeom>
        <a:noFill/>
        <a:ln w="9525">
          <a:noFill/>
        </a:ln>
      </xdr:spPr>
    </xdr:sp>
    <xdr:clientData/>
  </xdr:oneCellAnchor>
  <xdr:oneCellAnchor>
    <xdr:from>
      <xdr:col>4</xdr:col>
      <xdr:colOff>0</xdr:colOff>
      <xdr:row>3</xdr:row>
      <xdr:rowOff>0</xdr:rowOff>
    </xdr:from>
    <xdr:ext cx="76200" cy="200025"/>
    <xdr:sp macro="" textlink="">
      <xdr:nvSpPr>
        <xdr:cNvPr id="3" name="Text Box 7"/>
        <xdr:cNvSpPr txBox="1">
          <a:spLocks noChangeArrowheads="1"/>
        </xdr:cNvSpPr>
      </xdr:nvSpPr>
      <xdr:spPr bwMode="auto">
        <a:xfrm>
          <a:off x="4276725" y="581025"/>
          <a:ext cx="76200" cy="200025"/>
        </a:xfrm>
        <a:prstGeom prst="rect">
          <a:avLst/>
        </a:prstGeom>
        <a:noFill/>
        <a:ln w="9525">
          <a:noFill/>
        </a:ln>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pageSetUpPr fitToPage="1"/>
  </sheetPr>
  <dimension ref="A1:R19"/>
  <sheetViews>
    <sheetView zoomScale="110" zoomScaleNormal="110" workbookViewId="0" topLeftCell="A1">
      <selection activeCell="G21" sqref="G21"/>
    </sheetView>
  </sheetViews>
  <sheetFormatPr defaultColWidth="11.421875" defaultRowHeight="12.75"/>
  <cols>
    <col min="1" max="1" width="6.140625" style="8" bestFit="1" customWidth="1"/>
    <col min="2" max="2" width="19.00390625" style="8" customWidth="1"/>
    <col min="3" max="3" width="29.7109375" style="8" customWidth="1"/>
    <col min="4" max="4" width="9.28125" style="8" customWidth="1"/>
    <col min="5" max="5" width="13.8515625" style="8" customWidth="1"/>
    <col min="6" max="9" width="12.8515625" style="8" customWidth="1"/>
    <col min="10" max="10" width="9.57421875" style="8" bestFit="1" customWidth="1"/>
    <col min="11" max="11" width="12.140625" style="8" customWidth="1"/>
    <col min="12" max="12" width="11.421875" style="8" customWidth="1"/>
    <col min="13" max="13" width="12.8515625" style="8" customWidth="1"/>
    <col min="14" max="14" width="8.8515625" style="8" customWidth="1"/>
    <col min="15" max="15" width="10.421875" style="8" customWidth="1"/>
    <col min="16" max="16" width="10.140625" style="8" customWidth="1"/>
    <col min="17" max="17" width="8.140625" style="8" customWidth="1"/>
    <col min="18" max="18" width="9.00390625" style="8" customWidth="1"/>
    <col min="19" max="16384" width="11.421875" style="3" customWidth="1"/>
  </cols>
  <sheetData>
    <row r="1" spans="1:18" ht="16.5">
      <c r="A1" s="1" t="s">
        <v>56</v>
      </c>
      <c r="B1" s="2"/>
      <c r="C1" s="2"/>
      <c r="D1" s="2"/>
      <c r="E1" s="2"/>
      <c r="F1" s="2"/>
      <c r="G1" s="2"/>
      <c r="H1" s="2"/>
      <c r="I1" s="2"/>
      <c r="J1" s="2"/>
      <c r="K1" s="2"/>
      <c r="L1" s="2"/>
      <c r="M1" s="2"/>
      <c r="N1" s="2"/>
      <c r="O1" s="2"/>
      <c r="P1" s="2"/>
      <c r="Q1" s="2"/>
      <c r="R1" s="2"/>
    </row>
    <row r="2" spans="1:18" ht="16.5">
      <c r="A2" s="33" t="s">
        <v>71</v>
      </c>
      <c r="B2" s="4"/>
      <c r="C2" s="4"/>
      <c r="D2" s="4"/>
      <c r="E2" s="4"/>
      <c r="F2" s="4"/>
      <c r="G2" s="4"/>
      <c r="H2" s="2"/>
      <c r="I2" s="2"/>
      <c r="J2" s="2"/>
      <c r="K2" s="2"/>
      <c r="L2" s="2"/>
      <c r="M2" s="2"/>
      <c r="N2" s="2"/>
      <c r="O2" s="2"/>
      <c r="P2" s="2"/>
      <c r="Q2" s="2"/>
      <c r="R2" s="2"/>
    </row>
    <row r="3" spans="1:18" ht="12.75">
      <c r="A3" s="3"/>
      <c r="B3" s="2"/>
      <c r="C3" s="2"/>
      <c r="D3" s="2"/>
      <c r="E3" s="2"/>
      <c r="F3" s="2"/>
      <c r="G3" s="2"/>
      <c r="H3" s="2"/>
      <c r="I3" s="2"/>
      <c r="J3" s="2"/>
      <c r="K3" s="2"/>
      <c r="L3" s="2"/>
      <c r="M3" s="2"/>
      <c r="N3" s="2"/>
      <c r="O3" s="2"/>
      <c r="P3" s="2"/>
      <c r="Q3" s="2" t="s">
        <v>0</v>
      </c>
      <c r="R3" s="2"/>
    </row>
    <row r="4" spans="1:18" ht="12.75" customHeight="1">
      <c r="A4" s="86" t="s">
        <v>1</v>
      </c>
      <c r="B4" s="86"/>
      <c r="C4" s="75" t="s">
        <v>35</v>
      </c>
      <c r="D4" s="76"/>
      <c r="E4" s="76"/>
      <c r="F4" s="76"/>
      <c r="G4" s="76"/>
      <c r="H4" s="77"/>
      <c r="I4" s="87" t="s">
        <v>2</v>
      </c>
      <c r="J4" s="87"/>
      <c r="K4" s="88">
        <v>43831</v>
      </c>
      <c r="L4" s="89"/>
      <c r="M4" s="90"/>
      <c r="N4" s="78"/>
      <c r="O4" s="78"/>
      <c r="P4" s="78"/>
      <c r="Q4" s="78"/>
      <c r="R4" s="78"/>
    </row>
    <row r="5" spans="1:18" s="9" customFormat="1" ht="24" customHeight="1">
      <c r="A5" s="81" t="s">
        <v>3</v>
      </c>
      <c r="B5" s="81"/>
      <c r="C5" s="82" t="s">
        <v>57</v>
      </c>
      <c r="D5" s="83"/>
      <c r="E5" s="83"/>
      <c r="F5" s="83"/>
      <c r="G5" s="83"/>
      <c r="H5" s="83"/>
      <c r="I5" s="83"/>
      <c r="J5" s="83"/>
      <c r="K5" s="83"/>
      <c r="L5" s="83"/>
      <c r="M5" s="84"/>
      <c r="N5" s="85"/>
      <c r="O5" s="85"/>
      <c r="P5" s="85"/>
      <c r="Q5" s="85"/>
      <c r="R5" s="85"/>
    </row>
    <row r="6" spans="1:18" ht="25.5" customHeight="1">
      <c r="A6" s="73" t="s">
        <v>4</v>
      </c>
      <c r="B6" s="74"/>
      <c r="C6" s="75" t="s">
        <v>36</v>
      </c>
      <c r="D6" s="76"/>
      <c r="E6" s="76"/>
      <c r="F6" s="76"/>
      <c r="G6" s="76"/>
      <c r="H6" s="76"/>
      <c r="I6" s="76"/>
      <c r="J6" s="76"/>
      <c r="K6" s="76"/>
      <c r="L6" s="76"/>
      <c r="M6" s="77"/>
      <c r="N6" s="78"/>
      <c r="O6" s="78"/>
      <c r="P6" s="78"/>
      <c r="Q6" s="78"/>
      <c r="R6" s="78"/>
    </row>
    <row r="7" spans="1:18" ht="12.75">
      <c r="A7" s="79" t="s">
        <v>5</v>
      </c>
      <c r="B7" s="80"/>
      <c r="C7" s="75" t="s">
        <v>58</v>
      </c>
      <c r="D7" s="76"/>
      <c r="E7" s="76"/>
      <c r="F7" s="76"/>
      <c r="G7" s="76"/>
      <c r="H7" s="76"/>
      <c r="I7" s="76"/>
      <c r="J7" s="76"/>
      <c r="K7" s="76"/>
      <c r="L7" s="76"/>
      <c r="M7" s="77"/>
      <c r="N7" s="78"/>
      <c r="O7" s="78"/>
      <c r="P7" s="78"/>
      <c r="Q7" s="78"/>
      <c r="R7" s="78"/>
    </row>
    <row r="8" spans="1:18" ht="12.75">
      <c r="A8" s="2"/>
      <c r="B8" s="2"/>
      <c r="C8" s="2"/>
      <c r="D8" s="2"/>
      <c r="E8" s="2"/>
      <c r="F8" s="2"/>
      <c r="G8" s="2"/>
      <c r="H8" s="2"/>
      <c r="I8" s="2"/>
      <c r="J8" s="2"/>
      <c r="K8" s="2"/>
      <c r="L8" s="2"/>
      <c r="M8" s="2"/>
      <c r="N8" s="2"/>
      <c r="O8" s="2"/>
      <c r="P8" s="2"/>
      <c r="Q8" s="2"/>
      <c r="R8" s="2"/>
    </row>
    <row r="9" spans="1:18" s="9" customFormat="1" ht="12.75" customHeight="1">
      <c r="A9" s="70" t="s">
        <v>6</v>
      </c>
      <c r="B9" s="70" t="s">
        <v>7</v>
      </c>
      <c r="C9" s="51" t="s">
        <v>8</v>
      </c>
      <c r="D9" s="51" t="s">
        <v>22</v>
      </c>
      <c r="E9" s="51" t="s">
        <v>9</v>
      </c>
      <c r="F9" s="51" t="s">
        <v>10</v>
      </c>
      <c r="G9" s="51" t="s">
        <v>11</v>
      </c>
      <c r="H9" s="51" t="s">
        <v>12</v>
      </c>
      <c r="I9" s="51" t="s">
        <v>13</v>
      </c>
      <c r="J9" s="54" t="s">
        <v>14</v>
      </c>
      <c r="K9" s="55"/>
      <c r="L9" s="55"/>
      <c r="M9" s="56"/>
      <c r="N9" s="60" t="s">
        <v>15</v>
      </c>
      <c r="O9" s="60"/>
      <c r="P9" s="60"/>
      <c r="Q9" s="61" t="s">
        <v>16</v>
      </c>
      <c r="R9" s="62"/>
    </row>
    <row r="10" spans="1:18" s="9" customFormat="1" ht="12.75">
      <c r="A10" s="71"/>
      <c r="B10" s="71"/>
      <c r="C10" s="52"/>
      <c r="D10" s="52"/>
      <c r="E10" s="52"/>
      <c r="F10" s="52"/>
      <c r="G10" s="52"/>
      <c r="H10" s="52"/>
      <c r="I10" s="52"/>
      <c r="J10" s="57"/>
      <c r="K10" s="58"/>
      <c r="L10" s="58"/>
      <c r="M10" s="59"/>
      <c r="N10" s="30" t="s">
        <v>17</v>
      </c>
      <c r="O10" s="30" t="s">
        <v>17</v>
      </c>
      <c r="P10" s="30" t="s">
        <v>17</v>
      </c>
      <c r="Q10" s="63"/>
      <c r="R10" s="64"/>
    </row>
    <row r="11" spans="1:18" s="9" customFormat="1" ht="25.5">
      <c r="A11" s="72"/>
      <c r="B11" s="72"/>
      <c r="C11" s="53"/>
      <c r="D11" s="53"/>
      <c r="E11" s="53"/>
      <c r="F11" s="53"/>
      <c r="G11" s="53"/>
      <c r="H11" s="53"/>
      <c r="I11" s="53"/>
      <c r="J11" s="31" t="s">
        <v>24</v>
      </c>
      <c r="K11" s="31" t="s">
        <v>18</v>
      </c>
      <c r="L11" s="31" t="s">
        <v>25</v>
      </c>
      <c r="M11" s="31" t="s">
        <v>26</v>
      </c>
      <c r="N11" s="34" t="s">
        <v>19</v>
      </c>
      <c r="O11" s="34" t="s">
        <v>20</v>
      </c>
      <c r="P11" s="34" t="s">
        <v>21</v>
      </c>
      <c r="Q11" s="65"/>
      <c r="R11" s="66"/>
    </row>
    <row r="12" spans="1:18" ht="42.75" customHeight="1">
      <c r="A12" s="14">
        <v>1</v>
      </c>
      <c r="B12" s="39" t="s">
        <v>37</v>
      </c>
      <c r="C12" s="10" t="s">
        <v>52</v>
      </c>
      <c r="D12" s="17" t="s">
        <v>59</v>
      </c>
      <c r="E12" s="13">
        <v>365</v>
      </c>
      <c r="F12" s="13">
        <v>183</v>
      </c>
      <c r="G12" s="18">
        <v>2800</v>
      </c>
      <c r="H12" s="38">
        <v>903</v>
      </c>
      <c r="I12" s="48">
        <v>7837891.24</v>
      </c>
      <c r="J12" s="48">
        <v>0</v>
      </c>
      <c r="K12" s="48">
        <v>0</v>
      </c>
      <c r="L12" s="48">
        <v>0</v>
      </c>
      <c r="M12" s="48">
        <f>J12+K12+L12</f>
        <v>0</v>
      </c>
      <c r="N12" s="22">
        <f>H12/G12</f>
        <v>0.3225</v>
      </c>
      <c r="O12" s="22">
        <f>F12/E12</f>
        <v>0.5013698630136987</v>
      </c>
      <c r="P12" s="67">
        <f>M12/I12</f>
        <v>0</v>
      </c>
      <c r="Q12" s="42"/>
      <c r="R12" s="43"/>
    </row>
    <row r="13" spans="1:18" ht="48">
      <c r="A13" s="14">
        <v>2</v>
      </c>
      <c r="B13" s="40"/>
      <c r="C13" s="10" t="s">
        <v>55</v>
      </c>
      <c r="D13" s="17" t="s">
        <v>59</v>
      </c>
      <c r="E13" s="13">
        <v>365</v>
      </c>
      <c r="F13" s="13">
        <v>183</v>
      </c>
      <c r="G13" s="18">
        <v>1000</v>
      </c>
      <c r="H13" s="38">
        <v>584</v>
      </c>
      <c r="I13" s="49"/>
      <c r="J13" s="49"/>
      <c r="K13" s="49"/>
      <c r="L13" s="49"/>
      <c r="M13" s="49"/>
      <c r="N13" s="22">
        <f>H13/G13</f>
        <v>0.584</v>
      </c>
      <c r="O13" s="22">
        <f>F13/E13</f>
        <v>0.5013698630136987</v>
      </c>
      <c r="P13" s="68"/>
      <c r="Q13" s="44"/>
      <c r="R13" s="45"/>
    </row>
    <row r="14" spans="1:18" ht="48">
      <c r="A14" s="11">
        <v>3</v>
      </c>
      <c r="B14" s="40"/>
      <c r="C14" s="10" t="s">
        <v>53</v>
      </c>
      <c r="D14" s="17" t="s">
        <v>59</v>
      </c>
      <c r="E14" s="13">
        <v>365</v>
      </c>
      <c r="F14" s="13">
        <v>183</v>
      </c>
      <c r="G14" s="29">
        <v>1500</v>
      </c>
      <c r="H14" s="38">
        <v>325</v>
      </c>
      <c r="I14" s="49"/>
      <c r="J14" s="49"/>
      <c r="K14" s="49"/>
      <c r="L14" s="49"/>
      <c r="M14" s="49"/>
      <c r="N14" s="22">
        <f>H14/G14</f>
        <v>0.21666666666666667</v>
      </c>
      <c r="O14" s="22">
        <f>F14/E14</f>
        <v>0.5013698630136987</v>
      </c>
      <c r="P14" s="68"/>
      <c r="Q14" s="44"/>
      <c r="R14" s="45"/>
    </row>
    <row r="15" spans="1:18" s="16" customFormat="1" ht="30" customHeight="1">
      <c r="A15" s="14">
        <v>4</v>
      </c>
      <c r="B15" s="40"/>
      <c r="C15" s="10" t="s">
        <v>54</v>
      </c>
      <c r="D15" s="17" t="s">
        <v>59</v>
      </c>
      <c r="E15" s="13">
        <v>365</v>
      </c>
      <c r="F15" s="13">
        <v>183</v>
      </c>
      <c r="G15" s="14">
        <v>400</v>
      </c>
      <c r="H15" s="38">
        <v>117</v>
      </c>
      <c r="I15" s="50"/>
      <c r="J15" s="50"/>
      <c r="K15" s="50"/>
      <c r="L15" s="50"/>
      <c r="M15" s="50"/>
      <c r="N15" s="22">
        <f>H15/G15</f>
        <v>0.2925</v>
      </c>
      <c r="O15" s="22">
        <f>F15/E15</f>
        <v>0.5013698630136987</v>
      </c>
      <c r="P15" s="69"/>
      <c r="Q15" s="44"/>
      <c r="R15" s="45"/>
    </row>
    <row r="16" spans="1:18" ht="28.5" customHeight="1">
      <c r="A16" s="11">
        <v>5</v>
      </c>
      <c r="B16" s="40"/>
      <c r="C16" s="10" t="s">
        <v>31</v>
      </c>
      <c r="D16" s="12" t="s">
        <v>34</v>
      </c>
      <c r="E16" s="13">
        <v>365</v>
      </c>
      <c r="F16" s="13">
        <v>183</v>
      </c>
      <c r="G16" s="18">
        <v>760</v>
      </c>
      <c r="H16" s="18">
        <v>122</v>
      </c>
      <c r="I16" s="19">
        <v>11401426</v>
      </c>
      <c r="J16" s="19">
        <v>0</v>
      </c>
      <c r="K16" s="19">
        <v>2708909.91</v>
      </c>
      <c r="L16" s="19">
        <v>0</v>
      </c>
      <c r="M16" s="19">
        <f>J16+K16+L16</f>
        <v>2708909.91</v>
      </c>
      <c r="N16" s="22">
        <f aca="true" t="shared" si="0" ref="N16">H16/G16</f>
        <v>0.16052631578947368</v>
      </c>
      <c r="O16" s="22">
        <f aca="true" t="shared" si="1" ref="O16:O17">F16/E16</f>
        <v>0.5013698630136987</v>
      </c>
      <c r="P16" s="22">
        <f>M16/I16</f>
        <v>0.23759395622968565</v>
      </c>
      <c r="Q16" s="44"/>
      <c r="R16" s="45"/>
    </row>
    <row r="17" spans="1:18" ht="26.25" customHeight="1">
      <c r="A17" s="14">
        <v>6</v>
      </c>
      <c r="B17" s="41"/>
      <c r="C17" s="10" t="s">
        <v>30</v>
      </c>
      <c r="D17" s="12" t="s">
        <v>33</v>
      </c>
      <c r="E17" s="13">
        <v>365</v>
      </c>
      <c r="F17" s="13">
        <v>183</v>
      </c>
      <c r="G17" s="18">
        <v>242</v>
      </c>
      <c r="H17" s="28">
        <v>0</v>
      </c>
      <c r="I17" s="19">
        <v>5663089</v>
      </c>
      <c r="J17" s="19">
        <v>0</v>
      </c>
      <c r="K17" s="19">
        <v>0</v>
      </c>
      <c r="L17" s="19">
        <v>0</v>
      </c>
      <c r="M17" s="19">
        <f>J17+K17+L17</f>
        <v>0</v>
      </c>
      <c r="N17" s="22">
        <f>H17/G17</f>
        <v>0</v>
      </c>
      <c r="O17" s="22">
        <f t="shared" si="1"/>
        <v>0.5013698630136987</v>
      </c>
      <c r="P17" s="22">
        <f aca="true" t="shared" si="2" ref="P17">M17/I17</f>
        <v>0</v>
      </c>
      <c r="Q17" s="46"/>
      <c r="R17" s="47"/>
    </row>
    <row r="18" spans="1:18" s="7" customFormat="1" ht="13.5">
      <c r="A18" s="5"/>
      <c r="B18" s="6" t="s">
        <v>23</v>
      </c>
      <c r="C18" s="6"/>
      <c r="D18" s="6"/>
      <c r="E18" s="5"/>
      <c r="F18" s="5"/>
      <c r="G18" s="5"/>
      <c r="H18" s="5"/>
      <c r="I18" s="5"/>
      <c r="J18" s="5"/>
      <c r="K18" s="5"/>
      <c r="L18" s="5"/>
      <c r="M18" s="5"/>
      <c r="N18" s="5"/>
      <c r="O18" s="5"/>
      <c r="P18" s="5"/>
      <c r="Q18" s="5"/>
      <c r="R18" s="5"/>
    </row>
    <row r="19" spans="1:18" s="7" customFormat="1" ht="12.75">
      <c r="A19" s="5"/>
      <c r="B19" s="5"/>
      <c r="C19" s="5"/>
      <c r="D19" s="5"/>
      <c r="E19" s="5"/>
      <c r="F19" s="5"/>
      <c r="G19" s="5"/>
      <c r="H19" s="5"/>
      <c r="I19" s="5"/>
      <c r="J19" s="5"/>
      <c r="K19" s="5"/>
      <c r="L19" s="5"/>
      <c r="M19" s="5"/>
      <c r="N19" s="5"/>
      <c r="O19" s="5"/>
      <c r="P19" s="5"/>
      <c r="Q19" s="5"/>
      <c r="R19" s="5"/>
    </row>
  </sheetData>
  <mergeCells count="34">
    <mergeCell ref="A5:B5"/>
    <mergeCell ref="C5:M5"/>
    <mergeCell ref="N5:R5"/>
    <mergeCell ref="A4:B4"/>
    <mergeCell ref="C4:H4"/>
    <mergeCell ref="I4:J4"/>
    <mergeCell ref="K4:M4"/>
    <mergeCell ref="N4:R4"/>
    <mergeCell ref="A6:B6"/>
    <mergeCell ref="C6:M6"/>
    <mergeCell ref="N6:R6"/>
    <mergeCell ref="A7:B7"/>
    <mergeCell ref="C7:M7"/>
    <mergeCell ref="N7:R7"/>
    <mergeCell ref="A9:A11"/>
    <mergeCell ref="B9:B11"/>
    <mergeCell ref="C9:C11"/>
    <mergeCell ref="D9:D11"/>
    <mergeCell ref="E9:E11"/>
    <mergeCell ref="B12:B17"/>
    <mergeCell ref="Q12:R17"/>
    <mergeCell ref="I12:I15"/>
    <mergeCell ref="G9:G11"/>
    <mergeCell ref="H9:H11"/>
    <mergeCell ref="I9:I11"/>
    <mergeCell ref="J9:M10"/>
    <mergeCell ref="N9:P9"/>
    <mergeCell ref="Q9:R11"/>
    <mergeCell ref="F9:F11"/>
    <mergeCell ref="J12:J15"/>
    <mergeCell ref="K12:K15"/>
    <mergeCell ref="L12:L15"/>
    <mergeCell ref="M12:M15"/>
    <mergeCell ref="P12:P15"/>
  </mergeCells>
  <printOptions/>
  <pageMargins left="0.3937007874015748" right="0.3937007874015748" top="1.141732283464567" bottom="0.7480314960629921" header="0.31496062992125984" footer="0.31496062992125984"/>
  <pageSetup fitToHeight="0" fitToWidth="1" horizontalDpi="600" verticalDpi="600" orientation="landscape" scale="5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8000860214233"/>
    <pageSetUpPr fitToPage="1"/>
  </sheetPr>
  <dimension ref="A1:R22"/>
  <sheetViews>
    <sheetView zoomScale="130" zoomScaleNormal="130" workbookViewId="0" topLeftCell="A1">
      <selection activeCell="O15" sqref="O15"/>
    </sheetView>
  </sheetViews>
  <sheetFormatPr defaultColWidth="11.421875" defaultRowHeight="12.75"/>
  <cols>
    <col min="1" max="1" width="6.140625" style="8" bestFit="1" customWidth="1"/>
    <col min="2" max="2" width="19.00390625" style="8" customWidth="1"/>
    <col min="3" max="3" width="29.7109375" style="8" customWidth="1"/>
    <col min="4" max="4" width="9.28125" style="8" customWidth="1"/>
    <col min="5" max="5" width="13.8515625" style="8" customWidth="1"/>
    <col min="6" max="9" width="12.8515625" style="8" customWidth="1"/>
    <col min="10" max="10" width="10.421875" style="8" customWidth="1"/>
    <col min="11" max="11" width="10.28125" style="8" customWidth="1"/>
    <col min="12" max="12" width="9.8515625" style="8" customWidth="1"/>
    <col min="13" max="13" width="12.8515625" style="8" customWidth="1"/>
    <col min="14" max="14" width="8.8515625" style="8" customWidth="1"/>
    <col min="15" max="15" width="10.421875" style="8" customWidth="1"/>
    <col min="16" max="16" width="10.140625" style="8" customWidth="1"/>
    <col min="17" max="17" width="8.140625" style="8" customWidth="1"/>
    <col min="18" max="18" width="9.00390625" style="8" customWidth="1"/>
    <col min="19" max="16384" width="11.421875" style="3" customWidth="1"/>
  </cols>
  <sheetData>
    <row r="1" spans="1:18" ht="16.5">
      <c r="A1" s="1" t="s">
        <v>56</v>
      </c>
      <c r="B1" s="2"/>
      <c r="C1" s="2"/>
      <c r="D1" s="2"/>
      <c r="E1" s="2"/>
      <c r="F1" s="2"/>
      <c r="G1" s="2"/>
      <c r="H1" s="2"/>
      <c r="I1" s="2"/>
      <c r="J1" s="2"/>
      <c r="K1" s="2"/>
      <c r="L1" s="2"/>
      <c r="M1" s="2"/>
      <c r="N1" s="2"/>
      <c r="O1" s="2"/>
      <c r="P1" s="2"/>
      <c r="Q1" s="2"/>
      <c r="R1" s="2"/>
    </row>
    <row r="2" spans="1:18" ht="16.5">
      <c r="A2" s="33" t="s">
        <v>71</v>
      </c>
      <c r="B2" s="4"/>
      <c r="C2" s="4"/>
      <c r="D2" s="4"/>
      <c r="E2" s="4"/>
      <c r="F2" s="4"/>
      <c r="G2" s="4"/>
      <c r="H2" s="2"/>
      <c r="I2" s="2"/>
      <c r="J2" s="2"/>
      <c r="K2" s="2"/>
      <c r="L2" s="2"/>
      <c r="M2" s="2"/>
      <c r="N2" s="2"/>
      <c r="O2" s="2"/>
      <c r="P2" s="2"/>
      <c r="Q2" s="2"/>
      <c r="R2" s="2"/>
    </row>
    <row r="3" spans="1:18" ht="12.75">
      <c r="A3" s="3"/>
      <c r="B3" s="2"/>
      <c r="C3" s="2"/>
      <c r="D3" s="2"/>
      <c r="E3" s="2"/>
      <c r="F3" s="2"/>
      <c r="G3" s="2"/>
      <c r="H3" s="2"/>
      <c r="I3" s="2"/>
      <c r="J3" s="2"/>
      <c r="K3" s="2"/>
      <c r="L3" s="2"/>
      <c r="M3" s="2"/>
      <c r="N3" s="2"/>
      <c r="O3" s="2"/>
      <c r="P3" s="2"/>
      <c r="Q3" s="2" t="s">
        <v>0</v>
      </c>
      <c r="R3" s="2"/>
    </row>
    <row r="4" spans="1:18" ht="12.75" customHeight="1">
      <c r="A4" s="86" t="s">
        <v>1</v>
      </c>
      <c r="B4" s="86"/>
      <c r="C4" s="82" t="s">
        <v>27</v>
      </c>
      <c r="D4" s="83"/>
      <c r="E4" s="83"/>
      <c r="F4" s="83"/>
      <c r="G4" s="83"/>
      <c r="H4" s="84"/>
      <c r="I4" s="87" t="s">
        <v>2</v>
      </c>
      <c r="J4" s="87"/>
      <c r="K4" s="88">
        <v>43831</v>
      </c>
      <c r="L4" s="89"/>
      <c r="M4" s="90"/>
      <c r="N4" s="78"/>
      <c r="O4" s="78"/>
      <c r="P4" s="78"/>
      <c r="Q4" s="78"/>
      <c r="R4" s="78"/>
    </row>
    <row r="5" spans="1:18" s="9" customFormat="1" ht="24" customHeight="1">
      <c r="A5" s="81" t="s">
        <v>3</v>
      </c>
      <c r="B5" s="81"/>
      <c r="C5" s="82" t="s">
        <v>60</v>
      </c>
      <c r="D5" s="83"/>
      <c r="E5" s="83"/>
      <c r="F5" s="83"/>
      <c r="G5" s="83"/>
      <c r="H5" s="83"/>
      <c r="I5" s="83"/>
      <c r="J5" s="83"/>
      <c r="K5" s="83"/>
      <c r="L5" s="83"/>
      <c r="M5" s="84"/>
      <c r="N5" s="85"/>
      <c r="O5" s="85"/>
      <c r="P5" s="85"/>
      <c r="Q5" s="85"/>
      <c r="R5" s="85"/>
    </row>
    <row r="6" spans="1:18" ht="25.5" customHeight="1">
      <c r="A6" s="73" t="s">
        <v>4</v>
      </c>
      <c r="B6" s="74"/>
      <c r="C6" s="75" t="s">
        <v>28</v>
      </c>
      <c r="D6" s="76"/>
      <c r="E6" s="76"/>
      <c r="F6" s="76"/>
      <c r="G6" s="76"/>
      <c r="H6" s="76"/>
      <c r="I6" s="76"/>
      <c r="J6" s="76"/>
      <c r="K6" s="76"/>
      <c r="L6" s="76"/>
      <c r="M6" s="77"/>
      <c r="N6" s="78"/>
      <c r="O6" s="78"/>
      <c r="P6" s="78"/>
      <c r="Q6" s="78"/>
      <c r="R6" s="78"/>
    </row>
    <row r="7" spans="1:18" ht="12.75">
      <c r="A7" s="79" t="s">
        <v>5</v>
      </c>
      <c r="B7" s="80"/>
      <c r="C7" s="75" t="s">
        <v>61</v>
      </c>
      <c r="D7" s="76"/>
      <c r="E7" s="76"/>
      <c r="F7" s="76"/>
      <c r="G7" s="76"/>
      <c r="H7" s="76"/>
      <c r="I7" s="76"/>
      <c r="J7" s="76"/>
      <c r="K7" s="76"/>
      <c r="L7" s="76"/>
      <c r="M7" s="77"/>
      <c r="N7" s="78"/>
      <c r="O7" s="78"/>
      <c r="P7" s="78"/>
      <c r="Q7" s="78"/>
      <c r="R7" s="78"/>
    </row>
    <row r="8" spans="1:18" ht="12.75">
      <c r="A8" s="2"/>
      <c r="B8" s="2"/>
      <c r="C8" s="2"/>
      <c r="D8" s="2"/>
      <c r="E8" s="2"/>
      <c r="F8" s="2"/>
      <c r="G8" s="2"/>
      <c r="H8" s="2"/>
      <c r="I8" s="2"/>
      <c r="J8" s="2"/>
      <c r="K8" s="2"/>
      <c r="L8" s="2"/>
      <c r="M8" s="2"/>
      <c r="N8" s="2"/>
      <c r="O8" s="2"/>
      <c r="P8" s="2"/>
      <c r="Q8" s="2"/>
      <c r="R8" s="2"/>
    </row>
    <row r="9" spans="1:18" s="9" customFormat="1" ht="12.75" customHeight="1">
      <c r="A9" s="70" t="s">
        <v>6</v>
      </c>
      <c r="B9" s="70" t="s">
        <v>7</v>
      </c>
      <c r="C9" s="51" t="s">
        <v>8</v>
      </c>
      <c r="D9" s="51" t="s">
        <v>22</v>
      </c>
      <c r="E9" s="51" t="s">
        <v>9</v>
      </c>
      <c r="F9" s="51" t="s">
        <v>10</v>
      </c>
      <c r="G9" s="51" t="s">
        <v>11</v>
      </c>
      <c r="H9" s="51" t="s">
        <v>12</v>
      </c>
      <c r="I9" s="51" t="s">
        <v>13</v>
      </c>
      <c r="J9" s="54" t="s">
        <v>14</v>
      </c>
      <c r="K9" s="55"/>
      <c r="L9" s="55"/>
      <c r="M9" s="56"/>
      <c r="N9" s="60" t="s">
        <v>15</v>
      </c>
      <c r="O9" s="60"/>
      <c r="P9" s="60"/>
      <c r="Q9" s="61" t="s">
        <v>16</v>
      </c>
      <c r="R9" s="62"/>
    </row>
    <row r="10" spans="1:18" s="9" customFormat="1" ht="12.75">
      <c r="A10" s="71"/>
      <c r="B10" s="71"/>
      <c r="C10" s="52"/>
      <c r="D10" s="52"/>
      <c r="E10" s="52"/>
      <c r="F10" s="52"/>
      <c r="G10" s="52"/>
      <c r="H10" s="52"/>
      <c r="I10" s="52"/>
      <c r="J10" s="57"/>
      <c r="K10" s="58"/>
      <c r="L10" s="58"/>
      <c r="M10" s="59"/>
      <c r="N10" s="30" t="s">
        <v>17</v>
      </c>
      <c r="O10" s="30" t="s">
        <v>17</v>
      </c>
      <c r="P10" s="30" t="s">
        <v>17</v>
      </c>
      <c r="Q10" s="63"/>
      <c r="R10" s="64"/>
    </row>
    <row r="11" spans="1:18" s="9" customFormat="1" ht="25.5">
      <c r="A11" s="72"/>
      <c r="B11" s="72"/>
      <c r="C11" s="53"/>
      <c r="D11" s="53"/>
      <c r="E11" s="53"/>
      <c r="F11" s="53"/>
      <c r="G11" s="53"/>
      <c r="H11" s="53"/>
      <c r="I11" s="53"/>
      <c r="J11" s="31" t="s">
        <v>24</v>
      </c>
      <c r="K11" s="31" t="s">
        <v>18</v>
      </c>
      <c r="L11" s="31" t="s">
        <v>25</v>
      </c>
      <c r="M11" s="31" t="s">
        <v>26</v>
      </c>
      <c r="N11" s="32" t="s">
        <v>19</v>
      </c>
      <c r="O11" s="32" t="s">
        <v>20</v>
      </c>
      <c r="P11" s="32" t="s">
        <v>21</v>
      </c>
      <c r="Q11" s="65"/>
      <c r="R11" s="66"/>
    </row>
    <row r="12" spans="1:18" ht="36">
      <c r="A12" s="14">
        <v>1</v>
      </c>
      <c r="B12" s="94" t="s">
        <v>29</v>
      </c>
      <c r="C12" s="10" t="s">
        <v>63</v>
      </c>
      <c r="D12" s="17" t="s">
        <v>67</v>
      </c>
      <c r="E12" s="13">
        <v>365</v>
      </c>
      <c r="F12" s="18">
        <v>183</v>
      </c>
      <c r="G12" s="18">
        <v>7</v>
      </c>
      <c r="H12" s="18">
        <v>0</v>
      </c>
      <c r="I12" s="48">
        <v>1300000</v>
      </c>
      <c r="J12" s="26">
        <v>0</v>
      </c>
      <c r="K12" s="26"/>
      <c r="L12" s="26"/>
      <c r="M12" s="26">
        <f>J12+K12+L12</f>
        <v>0</v>
      </c>
      <c r="N12" s="25">
        <f aca="true" t="shared" si="0" ref="N12:N18">H12/G12</f>
        <v>0</v>
      </c>
      <c r="O12" s="25">
        <f>F12/E12</f>
        <v>0.5013698630136987</v>
      </c>
      <c r="P12" s="91">
        <f>M12/I12</f>
        <v>0</v>
      </c>
      <c r="Q12" s="42"/>
      <c r="R12" s="43"/>
    </row>
    <row r="13" spans="1:18" ht="54" customHeight="1">
      <c r="A13" s="11">
        <v>2</v>
      </c>
      <c r="B13" s="95"/>
      <c r="C13" s="10" t="s">
        <v>64</v>
      </c>
      <c r="D13" s="17" t="s">
        <v>67</v>
      </c>
      <c r="E13" s="13">
        <v>365</v>
      </c>
      <c r="F13" s="29">
        <v>183</v>
      </c>
      <c r="G13" s="14">
        <v>1</v>
      </c>
      <c r="H13" s="18">
        <v>1</v>
      </c>
      <c r="I13" s="49"/>
      <c r="J13" s="26">
        <v>0</v>
      </c>
      <c r="K13" s="26"/>
      <c r="L13" s="26"/>
      <c r="M13" s="26">
        <f>J13+K13+L13</f>
        <v>0</v>
      </c>
      <c r="N13" s="22">
        <f t="shared" si="0"/>
        <v>1</v>
      </c>
      <c r="O13" s="22">
        <f>F13/E13</f>
        <v>0.5013698630136987</v>
      </c>
      <c r="P13" s="92"/>
      <c r="Q13" s="44"/>
      <c r="R13" s="45"/>
    </row>
    <row r="14" spans="1:18" s="16" customFormat="1" ht="51" customHeight="1">
      <c r="A14" s="14">
        <v>3</v>
      </c>
      <c r="B14" s="95"/>
      <c r="C14" s="10" t="s">
        <v>65</v>
      </c>
      <c r="D14" s="17" t="s">
        <v>67</v>
      </c>
      <c r="E14" s="13">
        <v>365</v>
      </c>
      <c r="F14" s="29">
        <v>183</v>
      </c>
      <c r="G14" s="14">
        <v>7</v>
      </c>
      <c r="H14" s="18">
        <v>0</v>
      </c>
      <c r="I14" s="50"/>
      <c r="J14" s="26">
        <v>0</v>
      </c>
      <c r="K14" s="26"/>
      <c r="L14" s="26"/>
      <c r="M14" s="26">
        <f aca="true" t="shared" si="1" ref="M14:M16">J14+K14+L14</f>
        <v>0</v>
      </c>
      <c r="N14" s="22">
        <f t="shared" si="0"/>
        <v>0</v>
      </c>
      <c r="O14" s="22">
        <f>F14/E14</f>
        <v>0.5013698630136987</v>
      </c>
      <c r="P14" s="93"/>
      <c r="Q14" s="44"/>
      <c r="R14" s="45"/>
    </row>
    <row r="15" spans="1:18" ht="24">
      <c r="A15" s="14">
        <v>4</v>
      </c>
      <c r="B15" s="95"/>
      <c r="C15" s="10" t="s">
        <v>62</v>
      </c>
      <c r="D15" s="17" t="s">
        <v>67</v>
      </c>
      <c r="E15" s="13">
        <v>365</v>
      </c>
      <c r="F15" s="29">
        <v>183</v>
      </c>
      <c r="G15" s="14">
        <v>4</v>
      </c>
      <c r="H15" s="18">
        <v>1</v>
      </c>
      <c r="I15" s="19">
        <v>500000</v>
      </c>
      <c r="J15" s="26">
        <v>0</v>
      </c>
      <c r="K15" s="26"/>
      <c r="L15" s="26"/>
      <c r="M15" s="26">
        <f t="shared" si="1"/>
        <v>0</v>
      </c>
      <c r="N15" s="22">
        <f t="shared" si="0"/>
        <v>0.25</v>
      </c>
      <c r="O15" s="22">
        <f>F15/E15</f>
        <v>0.5013698630136987</v>
      </c>
      <c r="P15" s="22">
        <f>M15/I15</f>
        <v>0</v>
      </c>
      <c r="Q15" s="44"/>
      <c r="R15" s="45"/>
    </row>
    <row r="16" spans="1:18" ht="49.5" customHeight="1">
      <c r="A16" s="14">
        <v>5</v>
      </c>
      <c r="B16" s="95"/>
      <c r="C16" s="10" t="s">
        <v>40</v>
      </c>
      <c r="D16" s="12" t="s">
        <v>34</v>
      </c>
      <c r="E16" s="13">
        <v>365</v>
      </c>
      <c r="F16" s="29">
        <v>183</v>
      </c>
      <c r="G16" s="14">
        <v>519</v>
      </c>
      <c r="H16" s="29">
        <v>472</v>
      </c>
      <c r="I16" s="19">
        <v>2100000</v>
      </c>
      <c r="J16" s="26">
        <v>0</v>
      </c>
      <c r="K16" s="26">
        <v>137205</v>
      </c>
      <c r="L16" s="26"/>
      <c r="M16" s="26">
        <f t="shared" si="1"/>
        <v>137205</v>
      </c>
      <c r="N16" s="22">
        <f t="shared" si="0"/>
        <v>0.9094412331406551</v>
      </c>
      <c r="O16" s="22">
        <f>F16/E16</f>
        <v>0.5013698630136987</v>
      </c>
      <c r="P16" s="22">
        <f>M16/I16</f>
        <v>0.06533571428571429</v>
      </c>
      <c r="Q16" s="44"/>
      <c r="R16" s="45"/>
    </row>
    <row r="17" spans="1:18" ht="28.5" customHeight="1">
      <c r="A17" s="11">
        <v>6</v>
      </c>
      <c r="B17" s="95"/>
      <c r="C17" s="10" t="s">
        <v>30</v>
      </c>
      <c r="D17" s="12" t="s">
        <v>33</v>
      </c>
      <c r="E17" s="13">
        <v>365</v>
      </c>
      <c r="F17" s="29">
        <v>183</v>
      </c>
      <c r="G17" s="15">
        <v>37</v>
      </c>
      <c r="H17" s="18">
        <v>0</v>
      </c>
      <c r="I17" s="19">
        <v>157996</v>
      </c>
      <c r="J17" s="26">
        <v>0</v>
      </c>
      <c r="K17" s="26"/>
      <c r="L17" s="26"/>
      <c r="M17" s="26">
        <f>J17+K17+L17</f>
        <v>0</v>
      </c>
      <c r="N17" s="22">
        <f t="shared" si="0"/>
        <v>0</v>
      </c>
      <c r="O17" s="22">
        <f aca="true" t="shared" si="2" ref="O17:O18">F17/E17</f>
        <v>0.5013698630136987</v>
      </c>
      <c r="P17" s="22">
        <f aca="true" t="shared" si="3" ref="P17:P18">M17/I17</f>
        <v>0</v>
      </c>
      <c r="Q17" s="44"/>
      <c r="R17" s="45"/>
    </row>
    <row r="18" spans="1:18" ht="26.25" customHeight="1">
      <c r="A18" s="14">
        <v>7</v>
      </c>
      <c r="B18" s="96"/>
      <c r="C18" s="10" t="s">
        <v>66</v>
      </c>
      <c r="D18" s="12" t="s">
        <v>39</v>
      </c>
      <c r="E18" s="13">
        <v>365</v>
      </c>
      <c r="F18" s="29">
        <v>183</v>
      </c>
      <c r="G18" s="15">
        <v>1</v>
      </c>
      <c r="H18" s="15">
        <v>0</v>
      </c>
      <c r="I18" s="19">
        <v>5863328.000000001</v>
      </c>
      <c r="J18" s="19">
        <v>0</v>
      </c>
      <c r="K18" s="19"/>
      <c r="L18" s="19"/>
      <c r="M18" s="19">
        <f>J18+K18+L18</f>
        <v>0</v>
      </c>
      <c r="N18" s="22">
        <f t="shared" si="0"/>
        <v>0</v>
      </c>
      <c r="O18" s="22">
        <f t="shared" si="2"/>
        <v>0.5013698630136987</v>
      </c>
      <c r="P18" s="22">
        <f t="shared" si="3"/>
        <v>0</v>
      </c>
      <c r="Q18" s="46"/>
      <c r="R18" s="47"/>
    </row>
    <row r="19" spans="1:18" s="7" customFormat="1" ht="13.5">
      <c r="A19" s="5"/>
      <c r="B19" s="6" t="s">
        <v>23</v>
      </c>
      <c r="C19" s="6"/>
      <c r="D19" s="6"/>
      <c r="E19" s="5"/>
      <c r="F19" s="5"/>
      <c r="G19" s="5"/>
      <c r="H19" s="5"/>
      <c r="I19" s="5"/>
      <c r="J19" s="5"/>
      <c r="K19" s="5"/>
      <c r="L19" s="5"/>
      <c r="M19" s="5"/>
      <c r="N19" s="5"/>
      <c r="O19" s="5"/>
      <c r="P19" s="5"/>
      <c r="Q19" s="5"/>
      <c r="R19" s="5"/>
    </row>
    <row r="20" spans="1:18" s="7" customFormat="1" ht="12.75">
      <c r="A20" s="5"/>
      <c r="B20" s="5"/>
      <c r="C20" s="5"/>
      <c r="D20" s="5"/>
      <c r="E20" s="5"/>
      <c r="F20" s="5"/>
      <c r="G20" s="5"/>
      <c r="H20" s="5"/>
      <c r="I20" s="5"/>
      <c r="J20" s="5"/>
      <c r="K20" s="5"/>
      <c r="L20" s="5"/>
      <c r="M20" s="5"/>
      <c r="N20" s="5"/>
      <c r="O20" s="5"/>
      <c r="P20" s="5"/>
      <c r="Q20" s="5"/>
      <c r="R20" s="5"/>
    </row>
    <row r="21" ht="12.75">
      <c r="M21" s="27"/>
    </row>
    <row r="22" ht="12.75">
      <c r="L22" s="27"/>
    </row>
  </sheetData>
  <mergeCells count="30">
    <mergeCell ref="K4:M4"/>
    <mergeCell ref="C5:M5"/>
    <mergeCell ref="Q9:R11"/>
    <mergeCell ref="A9:A11"/>
    <mergeCell ref="B9:B11"/>
    <mergeCell ref="C9:C11"/>
    <mergeCell ref="D9:D11"/>
    <mergeCell ref="E9:E11"/>
    <mergeCell ref="F9:F11"/>
    <mergeCell ref="G9:G11"/>
    <mergeCell ref="H9:H11"/>
    <mergeCell ref="I9:I11"/>
    <mergeCell ref="J9:M10"/>
    <mergeCell ref="N9:P9"/>
    <mergeCell ref="I12:I14"/>
    <mergeCell ref="P12:P14"/>
    <mergeCell ref="B12:B18"/>
    <mergeCell ref="Q12:R18"/>
    <mergeCell ref="N4:R4"/>
    <mergeCell ref="N5:R5"/>
    <mergeCell ref="A6:B6"/>
    <mergeCell ref="A7:B7"/>
    <mergeCell ref="C6:M6"/>
    <mergeCell ref="C7:M7"/>
    <mergeCell ref="N6:R6"/>
    <mergeCell ref="N7:R7"/>
    <mergeCell ref="A5:B5"/>
    <mergeCell ref="A4:B4"/>
    <mergeCell ref="C4:H4"/>
    <mergeCell ref="I4:J4"/>
  </mergeCells>
  <printOptions/>
  <pageMargins left="0.3937007874015748" right="0.3937007874015748" top="1.141732283464567" bottom="0.7480314960629921" header="0.31496062992125984" footer="0.31496062992125984"/>
  <pageSetup fitToHeight="0" fitToWidth="1" horizontalDpi="600" verticalDpi="600" orientation="landscape" scale="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23"/>
  <sheetViews>
    <sheetView zoomScale="140" zoomScaleNormal="140" workbookViewId="0" topLeftCell="A7">
      <selection activeCell="L17" sqref="L17"/>
    </sheetView>
  </sheetViews>
  <sheetFormatPr defaultColWidth="11.421875" defaultRowHeight="12.75"/>
  <cols>
    <col min="1" max="1" width="6.140625" style="8" bestFit="1" customWidth="1"/>
    <col min="2" max="2" width="19.00390625" style="8" customWidth="1"/>
    <col min="3" max="3" width="29.7109375" style="8" customWidth="1"/>
    <col min="4" max="4" width="9.28125" style="8" customWidth="1"/>
    <col min="5" max="5" width="13.8515625" style="8" customWidth="1"/>
    <col min="6" max="9" width="12.8515625" style="8" customWidth="1"/>
    <col min="10" max="10" width="9.57421875" style="8" bestFit="1" customWidth="1"/>
    <col min="11" max="11" width="12.28125" style="8" customWidth="1"/>
    <col min="12" max="12" width="9.8515625" style="8" customWidth="1"/>
    <col min="13" max="13" width="12.8515625" style="8" customWidth="1"/>
    <col min="14" max="14" width="8.8515625" style="8" customWidth="1"/>
    <col min="15" max="15" width="10.421875" style="8" customWidth="1"/>
    <col min="16" max="16" width="10.140625" style="8" customWidth="1"/>
    <col min="17" max="17" width="8.140625" style="8" customWidth="1"/>
    <col min="18" max="18" width="9.00390625" style="8" customWidth="1"/>
    <col min="19" max="16384" width="11.421875" style="3" customWidth="1"/>
  </cols>
  <sheetData>
    <row r="1" spans="1:18" ht="16.5">
      <c r="A1" s="1" t="s">
        <v>56</v>
      </c>
      <c r="B1" s="2"/>
      <c r="C1" s="2"/>
      <c r="D1" s="2"/>
      <c r="E1" s="2"/>
      <c r="F1" s="2"/>
      <c r="G1" s="2"/>
      <c r="H1" s="2"/>
      <c r="I1" s="2"/>
      <c r="J1" s="2"/>
      <c r="K1" s="2"/>
      <c r="L1" s="2"/>
      <c r="M1" s="2"/>
      <c r="N1" s="2"/>
      <c r="O1" s="2"/>
      <c r="P1" s="2"/>
      <c r="Q1" s="2"/>
      <c r="R1" s="2"/>
    </row>
    <row r="2" spans="1:18" ht="16.5">
      <c r="A2" s="33" t="s">
        <v>71</v>
      </c>
      <c r="B2" s="4"/>
      <c r="C2" s="4"/>
      <c r="D2" s="4"/>
      <c r="E2" s="4"/>
      <c r="F2" s="4"/>
      <c r="G2" s="4"/>
      <c r="H2" s="2"/>
      <c r="I2" s="2"/>
      <c r="J2" s="2"/>
      <c r="K2" s="2"/>
      <c r="L2" s="2"/>
      <c r="M2" s="2"/>
      <c r="N2" s="2"/>
      <c r="O2" s="2"/>
      <c r="P2" s="2"/>
      <c r="Q2" s="2"/>
      <c r="R2" s="2"/>
    </row>
    <row r="3" spans="1:18" ht="12.75">
      <c r="A3" s="3"/>
      <c r="B3" s="2"/>
      <c r="C3" s="2"/>
      <c r="D3" s="2"/>
      <c r="E3" s="2"/>
      <c r="F3" s="2"/>
      <c r="G3" s="2"/>
      <c r="H3" s="2"/>
      <c r="I3" s="2"/>
      <c r="J3" s="2"/>
      <c r="K3" s="2"/>
      <c r="L3" s="2"/>
      <c r="M3" s="2"/>
      <c r="N3" s="2"/>
      <c r="O3" s="2"/>
      <c r="P3" s="2"/>
      <c r="Q3" s="2" t="s">
        <v>0</v>
      </c>
      <c r="R3" s="2"/>
    </row>
    <row r="4" spans="1:18" ht="12.75" customHeight="1">
      <c r="A4" s="86" t="s">
        <v>1</v>
      </c>
      <c r="B4" s="86"/>
      <c r="C4" s="82" t="s">
        <v>41</v>
      </c>
      <c r="D4" s="83"/>
      <c r="E4" s="83"/>
      <c r="F4" s="83"/>
      <c r="G4" s="83"/>
      <c r="H4" s="84"/>
      <c r="I4" s="87" t="s">
        <v>2</v>
      </c>
      <c r="J4" s="87"/>
      <c r="K4" s="88">
        <v>43831</v>
      </c>
      <c r="L4" s="89"/>
      <c r="M4" s="90"/>
      <c r="N4" s="78"/>
      <c r="O4" s="78"/>
      <c r="P4" s="78"/>
      <c r="Q4" s="78"/>
      <c r="R4" s="78"/>
    </row>
    <row r="5" spans="1:18" s="9" customFormat="1" ht="24" customHeight="1">
      <c r="A5" s="81" t="s">
        <v>3</v>
      </c>
      <c r="B5" s="81"/>
      <c r="C5" s="82" t="s">
        <v>68</v>
      </c>
      <c r="D5" s="83"/>
      <c r="E5" s="83"/>
      <c r="F5" s="83"/>
      <c r="G5" s="83"/>
      <c r="H5" s="83"/>
      <c r="I5" s="83"/>
      <c r="J5" s="83"/>
      <c r="K5" s="83"/>
      <c r="L5" s="83"/>
      <c r="M5" s="84"/>
      <c r="N5" s="85"/>
      <c r="O5" s="85"/>
      <c r="P5" s="85"/>
      <c r="Q5" s="85"/>
      <c r="R5" s="85"/>
    </row>
    <row r="6" spans="1:18" s="9" customFormat="1" ht="25.5" customHeight="1">
      <c r="A6" s="73" t="s">
        <v>4</v>
      </c>
      <c r="B6" s="74"/>
      <c r="C6" s="82" t="s">
        <v>42</v>
      </c>
      <c r="D6" s="83"/>
      <c r="E6" s="83"/>
      <c r="F6" s="83"/>
      <c r="G6" s="83"/>
      <c r="H6" s="83"/>
      <c r="I6" s="83"/>
      <c r="J6" s="83"/>
      <c r="K6" s="83"/>
      <c r="L6" s="83"/>
      <c r="M6" s="84"/>
      <c r="N6" s="85"/>
      <c r="O6" s="85"/>
      <c r="P6" s="85"/>
      <c r="Q6" s="85"/>
      <c r="R6" s="85"/>
    </row>
    <row r="7" spans="1:18" ht="12.75">
      <c r="A7" s="79" t="s">
        <v>5</v>
      </c>
      <c r="B7" s="80"/>
      <c r="C7" s="75" t="s">
        <v>69</v>
      </c>
      <c r="D7" s="76"/>
      <c r="E7" s="76"/>
      <c r="F7" s="76"/>
      <c r="G7" s="76"/>
      <c r="H7" s="76"/>
      <c r="I7" s="76"/>
      <c r="J7" s="76"/>
      <c r="K7" s="76"/>
      <c r="L7" s="76"/>
      <c r="M7" s="77"/>
      <c r="N7" s="78"/>
      <c r="O7" s="78"/>
      <c r="P7" s="78"/>
      <c r="Q7" s="78"/>
      <c r="R7" s="78"/>
    </row>
    <row r="8" spans="1:18" ht="12.75">
      <c r="A8" s="2"/>
      <c r="B8" s="2"/>
      <c r="C8" s="2"/>
      <c r="D8" s="2"/>
      <c r="E8" s="2"/>
      <c r="F8" s="2"/>
      <c r="G8" s="2"/>
      <c r="H8" s="2"/>
      <c r="I8" s="2"/>
      <c r="J8" s="2"/>
      <c r="K8" s="2"/>
      <c r="L8" s="2"/>
      <c r="M8" s="2"/>
      <c r="N8" s="2"/>
      <c r="O8" s="2"/>
      <c r="P8" s="2"/>
      <c r="Q8" s="2"/>
      <c r="R8" s="2"/>
    </row>
    <row r="9" spans="1:18" s="9" customFormat="1" ht="12.75" customHeight="1">
      <c r="A9" s="70" t="s">
        <v>6</v>
      </c>
      <c r="B9" s="70" t="s">
        <v>7</v>
      </c>
      <c r="C9" s="51" t="s">
        <v>8</v>
      </c>
      <c r="D9" s="51" t="s">
        <v>22</v>
      </c>
      <c r="E9" s="51" t="s">
        <v>9</v>
      </c>
      <c r="F9" s="51" t="s">
        <v>10</v>
      </c>
      <c r="G9" s="51" t="s">
        <v>11</v>
      </c>
      <c r="H9" s="51" t="s">
        <v>12</v>
      </c>
      <c r="I9" s="51" t="s">
        <v>13</v>
      </c>
      <c r="J9" s="54" t="s">
        <v>14</v>
      </c>
      <c r="K9" s="55"/>
      <c r="L9" s="55"/>
      <c r="M9" s="56"/>
      <c r="N9" s="60" t="s">
        <v>15</v>
      </c>
      <c r="O9" s="60"/>
      <c r="P9" s="60"/>
      <c r="Q9" s="61" t="s">
        <v>16</v>
      </c>
      <c r="R9" s="62"/>
    </row>
    <row r="10" spans="1:18" s="9" customFormat="1" ht="12.75">
      <c r="A10" s="71"/>
      <c r="B10" s="71"/>
      <c r="C10" s="52"/>
      <c r="D10" s="52"/>
      <c r="E10" s="52"/>
      <c r="F10" s="52"/>
      <c r="G10" s="52"/>
      <c r="H10" s="52"/>
      <c r="I10" s="52"/>
      <c r="J10" s="57"/>
      <c r="K10" s="58"/>
      <c r="L10" s="58"/>
      <c r="M10" s="59"/>
      <c r="N10" s="30" t="s">
        <v>17</v>
      </c>
      <c r="O10" s="30" t="s">
        <v>17</v>
      </c>
      <c r="P10" s="30" t="s">
        <v>17</v>
      </c>
      <c r="Q10" s="63"/>
      <c r="R10" s="64"/>
    </row>
    <row r="11" spans="1:18" s="9" customFormat="1" ht="25.5">
      <c r="A11" s="72"/>
      <c r="B11" s="72"/>
      <c r="C11" s="53"/>
      <c r="D11" s="53"/>
      <c r="E11" s="53"/>
      <c r="F11" s="53"/>
      <c r="G11" s="53"/>
      <c r="H11" s="53"/>
      <c r="I11" s="53"/>
      <c r="J11" s="31" t="s">
        <v>24</v>
      </c>
      <c r="K11" s="31" t="s">
        <v>18</v>
      </c>
      <c r="L11" s="31" t="s">
        <v>25</v>
      </c>
      <c r="M11" s="31" t="s">
        <v>26</v>
      </c>
      <c r="N11" s="34" t="s">
        <v>19</v>
      </c>
      <c r="O11" s="34" t="s">
        <v>20</v>
      </c>
      <c r="P11" s="34" t="s">
        <v>21</v>
      </c>
      <c r="Q11" s="65"/>
      <c r="R11" s="66"/>
    </row>
    <row r="12" spans="1:18" ht="39" customHeight="1">
      <c r="A12" s="14">
        <v>1</v>
      </c>
      <c r="B12" s="39" t="s">
        <v>43</v>
      </c>
      <c r="C12" s="10" t="s">
        <v>44</v>
      </c>
      <c r="D12" s="12" t="s">
        <v>45</v>
      </c>
      <c r="E12" s="13">
        <v>365</v>
      </c>
      <c r="F12" s="13">
        <v>183</v>
      </c>
      <c r="G12" s="18">
        <v>6000</v>
      </c>
      <c r="H12" s="18">
        <v>1365</v>
      </c>
      <c r="I12" s="19">
        <v>128000</v>
      </c>
      <c r="J12" s="19">
        <v>0</v>
      </c>
      <c r="K12" s="19">
        <v>7191</v>
      </c>
      <c r="L12" s="19">
        <v>0</v>
      </c>
      <c r="M12" s="19">
        <f>J12+K12+L12</f>
        <v>7191</v>
      </c>
      <c r="N12" s="22">
        <f>H12/G12</f>
        <v>0.2275</v>
      </c>
      <c r="O12" s="22">
        <f>F12/E12</f>
        <v>0.5013698630136987</v>
      </c>
      <c r="P12" s="22">
        <f>M12/I12</f>
        <v>0.0561796875</v>
      </c>
      <c r="Q12" s="42"/>
      <c r="R12" s="43"/>
    </row>
    <row r="13" spans="1:18" ht="31.5" customHeight="1">
      <c r="A13" s="14">
        <v>2</v>
      </c>
      <c r="B13" s="40"/>
      <c r="C13" s="10" t="s">
        <v>40</v>
      </c>
      <c r="D13" s="12" t="s">
        <v>34</v>
      </c>
      <c r="E13" s="13">
        <v>365</v>
      </c>
      <c r="F13" s="13">
        <v>183</v>
      </c>
      <c r="G13" s="15">
        <v>227</v>
      </c>
      <c r="H13" s="15">
        <v>176</v>
      </c>
      <c r="I13" s="19">
        <v>3280000</v>
      </c>
      <c r="J13" s="19">
        <v>0</v>
      </c>
      <c r="K13" s="19">
        <v>1016327.88</v>
      </c>
      <c r="L13" s="19">
        <v>0</v>
      </c>
      <c r="M13" s="19">
        <f>J13+K13+L13</f>
        <v>1016327.88</v>
      </c>
      <c r="N13" s="22">
        <f aca="true" t="shared" si="0" ref="N13:N14">H13/G13</f>
        <v>0.775330396475771</v>
      </c>
      <c r="O13" s="22">
        <f aca="true" t="shared" si="1" ref="O13:O14">F13/E13</f>
        <v>0.5013698630136987</v>
      </c>
      <c r="P13" s="22">
        <f aca="true" t="shared" si="2" ref="P13:P14">M13/I13</f>
        <v>0.30985606097560975</v>
      </c>
      <c r="Q13" s="44"/>
      <c r="R13" s="45"/>
    </row>
    <row r="14" spans="1:18" ht="26.25" customHeight="1">
      <c r="A14" s="14">
        <v>3</v>
      </c>
      <c r="B14" s="41"/>
      <c r="C14" s="10" t="s">
        <v>30</v>
      </c>
      <c r="D14" s="12" t="s">
        <v>33</v>
      </c>
      <c r="E14" s="13">
        <v>365</v>
      </c>
      <c r="F14" s="13">
        <v>183</v>
      </c>
      <c r="G14" s="15">
        <v>75</v>
      </c>
      <c r="H14" s="15">
        <v>0</v>
      </c>
      <c r="I14" s="19">
        <v>2674340</v>
      </c>
      <c r="J14" s="19">
        <v>0</v>
      </c>
      <c r="K14" s="19">
        <v>0</v>
      </c>
      <c r="L14" s="19">
        <v>0</v>
      </c>
      <c r="M14" s="19">
        <f>J14+K14+L14</f>
        <v>0</v>
      </c>
      <c r="N14" s="22">
        <f t="shared" si="0"/>
        <v>0</v>
      </c>
      <c r="O14" s="22">
        <f t="shared" si="1"/>
        <v>0.5013698630136987</v>
      </c>
      <c r="P14" s="22">
        <f t="shared" si="2"/>
        <v>0</v>
      </c>
      <c r="Q14" s="46"/>
      <c r="R14" s="47"/>
    </row>
    <row r="15" spans="1:18" ht="26.25" customHeight="1" hidden="1">
      <c r="A15" s="14">
        <v>4</v>
      </c>
      <c r="B15" s="35"/>
      <c r="C15" s="10" t="s">
        <v>38</v>
      </c>
      <c r="D15" s="12" t="s">
        <v>39</v>
      </c>
      <c r="E15" s="13">
        <v>180</v>
      </c>
      <c r="F15" s="15">
        <v>0</v>
      </c>
      <c r="G15" s="15">
        <v>0</v>
      </c>
      <c r="H15" s="15">
        <v>0</v>
      </c>
      <c r="I15" s="19">
        <v>0</v>
      </c>
      <c r="J15" s="19">
        <v>0</v>
      </c>
      <c r="K15" s="19">
        <v>0</v>
      </c>
      <c r="L15" s="19">
        <v>0</v>
      </c>
      <c r="M15" s="19">
        <v>0</v>
      </c>
      <c r="N15" s="22" t="e">
        <f aca="true" t="shared" si="3" ref="N15">H15/G15</f>
        <v>#DIV/0!</v>
      </c>
      <c r="O15" s="22">
        <f aca="true" t="shared" si="4" ref="O15">F15/E15</f>
        <v>0</v>
      </c>
      <c r="P15" s="22" t="e">
        <f aca="true" t="shared" si="5" ref="P15">M15/I15</f>
        <v>#DIV/0!</v>
      </c>
      <c r="Q15" s="78"/>
      <c r="R15" s="78"/>
    </row>
    <row r="16" spans="1:18" s="7" customFormat="1" ht="13.5">
      <c r="A16" s="5"/>
      <c r="B16" s="6" t="s">
        <v>23</v>
      </c>
      <c r="C16" s="6"/>
      <c r="D16" s="6"/>
      <c r="E16" s="5"/>
      <c r="F16" s="5"/>
      <c r="G16" s="5"/>
      <c r="H16" s="5"/>
      <c r="I16" s="5"/>
      <c r="J16" s="5"/>
      <c r="K16" s="5"/>
      <c r="L16" s="5"/>
      <c r="M16" s="5"/>
      <c r="N16" s="5"/>
      <c r="O16" s="5"/>
      <c r="P16" s="5"/>
      <c r="Q16" s="5"/>
      <c r="R16" s="5"/>
    </row>
    <row r="17" spans="1:18" s="7" customFormat="1" ht="12.75">
      <c r="A17" s="5"/>
      <c r="B17" s="5"/>
      <c r="C17" s="5"/>
      <c r="D17" s="5"/>
      <c r="E17" s="5"/>
      <c r="F17" s="5"/>
      <c r="G17" s="5"/>
      <c r="H17" s="5"/>
      <c r="J17" s="5"/>
      <c r="K17" s="5"/>
      <c r="L17" s="5"/>
      <c r="M17" s="5"/>
      <c r="N17" s="5"/>
      <c r="O17" s="5"/>
      <c r="P17" s="5"/>
      <c r="Q17" s="5"/>
      <c r="R17" s="5"/>
    </row>
    <row r="23" ht="13.5">
      <c r="A23" s="37">
        <v>246294317</v>
      </c>
    </row>
  </sheetData>
  <mergeCells count="29">
    <mergeCell ref="A5:B5"/>
    <mergeCell ref="C5:M5"/>
    <mergeCell ref="N5:R5"/>
    <mergeCell ref="A4:B4"/>
    <mergeCell ref="C4:H4"/>
    <mergeCell ref="I4:J4"/>
    <mergeCell ref="K4:M4"/>
    <mergeCell ref="N4:R4"/>
    <mergeCell ref="A6:B6"/>
    <mergeCell ref="C6:M6"/>
    <mergeCell ref="N6:R6"/>
    <mergeCell ref="A7:B7"/>
    <mergeCell ref="C7:M7"/>
    <mergeCell ref="N7:R7"/>
    <mergeCell ref="Q15:R15"/>
    <mergeCell ref="B12:B14"/>
    <mergeCell ref="Q12:R14"/>
    <mergeCell ref="Q9:R11"/>
    <mergeCell ref="A9:A11"/>
    <mergeCell ref="B9:B11"/>
    <mergeCell ref="C9:C11"/>
    <mergeCell ref="D9:D11"/>
    <mergeCell ref="E9:E11"/>
    <mergeCell ref="F9:F11"/>
    <mergeCell ref="G9:G11"/>
    <mergeCell ref="H9:H11"/>
    <mergeCell ref="I9:I11"/>
    <mergeCell ref="J9:M10"/>
    <mergeCell ref="N9:P9"/>
  </mergeCells>
  <printOptions/>
  <pageMargins left="0.3937007874015748" right="0.3937007874015748" top="1.141732283464567" bottom="0.7480314960629921" header="0.31496062992125984" footer="0.31496062992125984"/>
  <pageSetup fitToHeight="0" fitToWidth="1" horizontalDpi="600" verticalDpi="600" orientation="landscape" scale="60"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A1:R26"/>
  <sheetViews>
    <sheetView tabSelected="1" workbookViewId="0" topLeftCell="A1"/>
  </sheetViews>
  <sheetFormatPr defaultColWidth="11.421875" defaultRowHeight="12.75"/>
  <cols>
    <col min="1" max="1" width="6.140625" style="8" bestFit="1" customWidth="1"/>
    <col min="2" max="2" width="19.00390625" style="8" customWidth="1"/>
    <col min="3" max="3" width="29.7109375" style="8" customWidth="1"/>
    <col min="4" max="4" width="9.28125" style="8" customWidth="1"/>
    <col min="5" max="5" width="13.8515625" style="8" customWidth="1"/>
    <col min="6" max="9" width="12.8515625" style="8" customWidth="1"/>
    <col min="10" max="10" width="9.57421875" style="8" bestFit="1" customWidth="1"/>
    <col min="11" max="11" width="12.140625" style="8" customWidth="1"/>
    <col min="12" max="12" width="9.8515625" style="8" customWidth="1"/>
    <col min="13" max="13" width="12.8515625" style="8" customWidth="1"/>
    <col min="14" max="14" width="8.8515625" style="8" customWidth="1"/>
    <col min="15" max="15" width="10.421875" style="8" customWidth="1"/>
    <col min="16" max="16" width="10.140625" style="8" customWidth="1"/>
    <col min="17" max="17" width="8.140625" style="8" customWidth="1"/>
    <col min="18" max="18" width="9.00390625" style="8" customWidth="1"/>
    <col min="19" max="16384" width="11.421875" style="3" customWidth="1"/>
  </cols>
  <sheetData>
    <row r="1" spans="1:18" ht="16.5">
      <c r="A1" s="1" t="s">
        <v>56</v>
      </c>
      <c r="B1" s="2"/>
      <c r="C1" s="2"/>
      <c r="D1" s="2"/>
      <c r="E1" s="2"/>
      <c r="F1" s="2"/>
      <c r="G1" s="2"/>
      <c r="H1" s="2"/>
      <c r="I1" s="2"/>
      <c r="J1" s="2"/>
      <c r="K1" s="2"/>
      <c r="L1" s="2"/>
      <c r="M1" s="2"/>
      <c r="N1" s="2"/>
      <c r="O1" s="2"/>
      <c r="P1" s="2"/>
      <c r="Q1" s="2"/>
      <c r="R1" s="2"/>
    </row>
    <row r="2" spans="1:18" ht="16.5">
      <c r="A2" s="33" t="s">
        <v>71</v>
      </c>
      <c r="B2" s="4"/>
      <c r="C2" s="4"/>
      <c r="D2" s="4"/>
      <c r="E2" s="4"/>
      <c r="F2" s="4"/>
      <c r="G2" s="4"/>
      <c r="H2" s="2"/>
      <c r="I2" s="2"/>
      <c r="J2" s="2"/>
      <c r="K2" s="2"/>
      <c r="L2" s="2"/>
      <c r="M2" s="2"/>
      <c r="N2" s="2"/>
      <c r="O2" s="2"/>
      <c r="P2" s="2"/>
      <c r="Q2" s="2"/>
      <c r="R2" s="2"/>
    </row>
    <row r="3" spans="1:18" ht="12.75">
      <c r="A3" s="3"/>
      <c r="B3" s="2"/>
      <c r="C3" s="2"/>
      <c r="D3" s="2"/>
      <c r="E3" s="2"/>
      <c r="F3" s="2"/>
      <c r="G3" s="2"/>
      <c r="H3" s="2"/>
      <c r="I3" s="2"/>
      <c r="J3" s="2"/>
      <c r="K3" s="2"/>
      <c r="L3" s="2"/>
      <c r="M3" s="2"/>
      <c r="N3" s="2"/>
      <c r="O3" s="2"/>
      <c r="P3" s="2"/>
      <c r="Q3" s="2" t="s">
        <v>0</v>
      </c>
      <c r="R3" s="2"/>
    </row>
    <row r="4" spans="1:18" ht="12.75" customHeight="1">
      <c r="A4" s="86" t="s">
        <v>1</v>
      </c>
      <c r="B4" s="86"/>
      <c r="C4" s="82" t="s">
        <v>46</v>
      </c>
      <c r="D4" s="83"/>
      <c r="E4" s="83"/>
      <c r="F4" s="83"/>
      <c r="G4" s="83"/>
      <c r="H4" s="84"/>
      <c r="I4" s="87" t="s">
        <v>2</v>
      </c>
      <c r="J4" s="87"/>
      <c r="K4" s="88">
        <v>43831</v>
      </c>
      <c r="L4" s="89"/>
      <c r="M4" s="90"/>
      <c r="N4" s="78"/>
      <c r="O4" s="78"/>
      <c r="P4" s="78"/>
      <c r="Q4" s="78"/>
      <c r="R4" s="78"/>
    </row>
    <row r="5" spans="1:18" s="9" customFormat="1" ht="24" customHeight="1">
      <c r="A5" s="81" t="s">
        <v>3</v>
      </c>
      <c r="B5" s="81"/>
      <c r="C5" s="82" t="s">
        <v>47</v>
      </c>
      <c r="D5" s="83"/>
      <c r="E5" s="83"/>
      <c r="F5" s="83"/>
      <c r="G5" s="83"/>
      <c r="H5" s="83"/>
      <c r="I5" s="83"/>
      <c r="J5" s="83"/>
      <c r="K5" s="83"/>
      <c r="L5" s="83"/>
      <c r="M5" s="84"/>
      <c r="N5" s="85"/>
      <c r="O5" s="85"/>
      <c r="P5" s="85"/>
      <c r="Q5" s="85"/>
      <c r="R5" s="85"/>
    </row>
    <row r="6" spans="1:18" s="9" customFormat="1" ht="25.5" customHeight="1">
      <c r="A6" s="73" t="s">
        <v>4</v>
      </c>
      <c r="B6" s="74"/>
      <c r="C6" s="82" t="s">
        <v>50</v>
      </c>
      <c r="D6" s="83"/>
      <c r="E6" s="83"/>
      <c r="F6" s="83"/>
      <c r="G6" s="83"/>
      <c r="H6" s="83"/>
      <c r="I6" s="83"/>
      <c r="J6" s="83"/>
      <c r="K6" s="83"/>
      <c r="L6" s="83"/>
      <c r="M6" s="84"/>
      <c r="N6" s="85"/>
      <c r="O6" s="85"/>
      <c r="P6" s="85"/>
      <c r="Q6" s="85"/>
      <c r="R6" s="85"/>
    </row>
    <row r="7" spans="1:18" ht="12.75">
      <c r="A7" s="79" t="s">
        <v>5</v>
      </c>
      <c r="B7" s="80"/>
      <c r="C7" s="75" t="s">
        <v>51</v>
      </c>
      <c r="D7" s="76"/>
      <c r="E7" s="76"/>
      <c r="F7" s="76"/>
      <c r="G7" s="76"/>
      <c r="H7" s="76"/>
      <c r="I7" s="76"/>
      <c r="J7" s="76"/>
      <c r="K7" s="76"/>
      <c r="L7" s="76"/>
      <c r="M7" s="77"/>
      <c r="N7" s="78"/>
      <c r="O7" s="78"/>
      <c r="P7" s="78"/>
      <c r="Q7" s="78"/>
      <c r="R7" s="78"/>
    </row>
    <row r="8" spans="1:18" ht="12.75">
      <c r="A8" s="2"/>
      <c r="B8" s="2"/>
      <c r="C8" s="2"/>
      <c r="D8" s="2"/>
      <c r="E8" s="2"/>
      <c r="F8" s="2"/>
      <c r="G8" s="2"/>
      <c r="H8" s="2"/>
      <c r="I8" s="2"/>
      <c r="J8" s="2"/>
      <c r="K8" s="2"/>
      <c r="L8" s="2"/>
      <c r="M8" s="2"/>
      <c r="N8" s="2"/>
      <c r="O8" s="2"/>
      <c r="P8" s="2"/>
      <c r="Q8" s="2"/>
      <c r="R8" s="2"/>
    </row>
    <row r="9" spans="1:18" s="9" customFormat="1" ht="12.75" customHeight="1">
      <c r="A9" s="70" t="s">
        <v>6</v>
      </c>
      <c r="B9" s="70" t="s">
        <v>7</v>
      </c>
      <c r="C9" s="51" t="s">
        <v>8</v>
      </c>
      <c r="D9" s="51" t="s">
        <v>22</v>
      </c>
      <c r="E9" s="51" t="s">
        <v>9</v>
      </c>
      <c r="F9" s="51" t="s">
        <v>10</v>
      </c>
      <c r="G9" s="51" t="s">
        <v>11</v>
      </c>
      <c r="H9" s="51" t="s">
        <v>12</v>
      </c>
      <c r="I9" s="51" t="s">
        <v>13</v>
      </c>
      <c r="J9" s="54" t="s">
        <v>14</v>
      </c>
      <c r="K9" s="55"/>
      <c r="L9" s="55"/>
      <c r="M9" s="56"/>
      <c r="N9" s="60" t="s">
        <v>15</v>
      </c>
      <c r="O9" s="60"/>
      <c r="P9" s="60"/>
      <c r="Q9" s="61" t="s">
        <v>16</v>
      </c>
      <c r="R9" s="62"/>
    </row>
    <row r="10" spans="1:18" s="9" customFormat="1" ht="12.75">
      <c r="A10" s="71"/>
      <c r="B10" s="71"/>
      <c r="C10" s="52"/>
      <c r="D10" s="52"/>
      <c r="E10" s="52"/>
      <c r="F10" s="52"/>
      <c r="G10" s="52"/>
      <c r="H10" s="52"/>
      <c r="I10" s="52"/>
      <c r="J10" s="57"/>
      <c r="K10" s="58"/>
      <c r="L10" s="58"/>
      <c r="M10" s="59"/>
      <c r="N10" s="30" t="s">
        <v>17</v>
      </c>
      <c r="O10" s="30" t="s">
        <v>17</v>
      </c>
      <c r="P10" s="30" t="s">
        <v>17</v>
      </c>
      <c r="Q10" s="63"/>
      <c r="R10" s="64"/>
    </row>
    <row r="11" spans="1:18" s="9" customFormat="1" ht="25.5">
      <c r="A11" s="72"/>
      <c r="B11" s="72"/>
      <c r="C11" s="53"/>
      <c r="D11" s="53"/>
      <c r="E11" s="53"/>
      <c r="F11" s="53"/>
      <c r="G11" s="53"/>
      <c r="H11" s="53"/>
      <c r="I11" s="53"/>
      <c r="J11" s="31" t="s">
        <v>24</v>
      </c>
      <c r="K11" s="31" t="s">
        <v>18</v>
      </c>
      <c r="L11" s="31" t="s">
        <v>25</v>
      </c>
      <c r="M11" s="31" t="s">
        <v>26</v>
      </c>
      <c r="N11" s="34" t="s">
        <v>19</v>
      </c>
      <c r="O11" s="34" t="s">
        <v>20</v>
      </c>
      <c r="P11" s="34" t="s">
        <v>21</v>
      </c>
      <c r="Q11" s="65"/>
      <c r="R11" s="66"/>
    </row>
    <row r="12" spans="1:18" s="9" customFormat="1" ht="48">
      <c r="A12" s="23">
        <v>1</v>
      </c>
      <c r="B12" s="39" t="s">
        <v>47</v>
      </c>
      <c r="C12" s="10" t="s">
        <v>49</v>
      </c>
      <c r="D12" s="14" t="s">
        <v>32</v>
      </c>
      <c r="E12" s="13">
        <v>365</v>
      </c>
      <c r="F12" s="15">
        <v>183</v>
      </c>
      <c r="G12" s="20">
        <v>1</v>
      </c>
      <c r="H12" s="20">
        <v>0</v>
      </c>
      <c r="I12" s="19">
        <v>716000</v>
      </c>
      <c r="J12" s="19">
        <v>0</v>
      </c>
      <c r="K12" s="19">
        <v>0</v>
      </c>
      <c r="L12" s="19">
        <v>0</v>
      </c>
      <c r="M12" s="19">
        <v>0</v>
      </c>
      <c r="N12" s="21">
        <f aca="true" t="shared" si="0" ref="N12">H12/G12</f>
        <v>0</v>
      </c>
      <c r="O12" s="21">
        <f aca="true" t="shared" si="1" ref="O12">F12/E12</f>
        <v>0.5013698630136987</v>
      </c>
      <c r="P12" s="21">
        <f aca="true" t="shared" si="2" ref="P12">M12/I12</f>
        <v>0</v>
      </c>
      <c r="Q12" s="42" t="s">
        <v>70</v>
      </c>
      <c r="R12" s="43"/>
    </row>
    <row r="13" spans="1:18" ht="52.5" customHeight="1">
      <c r="A13" s="14">
        <v>2</v>
      </c>
      <c r="B13" s="40"/>
      <c r="C13" s="24" t="s">
        <v>48</v>
      </c>
      <c r="D13" s="14" t="s">
        <v>32</v>
      </c>
      <c r="E13" s="13">
        <v>365</v>
      </c>
      <c r="F13" s="15">
        <v>183</v>
      </c>
      <c r="G13" s="20">
        <v>1</v>
      </c>
      <c r="H13" s="20">
        <v>0</v>
      </c>
      <c r="I13" s="36">
        <v>358000</v>
      </c>
      <c r="J13" s="19">
        <v>0</v>
      </c>
      <c r="K13" s="19">
        <v>0</v>
      </c>
      <c r="L13" s="19">
        <v>0</v>
      </c>
      <c r="M13" s="19">
        <v>0</v>
      </c>
      <c r="N13" s="21">
        <f aca="true" t="shared" si="3" ref="N13:N15">H13/G13</f>
        <v>0</v>
      </c>
      <c r="O13" s="21">
        <f aca="true" t="shared" si="4" ref="O13:O15">F13/E13</f>
        <v>0.5013698630136987</v>
      </c>
      <c r="P13" s="21">
        <f aca="true" t="shared" si="5" ref="P13:P15">M13/I13</f>
        <v>0</v>
      </c>
      <c r="Q13" s="46"/>
      <c r="R13" s="47"/>
    </row>
    <row r="14" spans="1:18" ht="28.5" customHeight="1">
      <c r="A14" s="14">
        <v>3</v>
      </c>
      <c r="B14" s="40"/>
      <c r="C14" s="10" t="s">
        <v>40</v>
      </c>
      <c r="D14" s="12" t="s">
        <v>34</v>
      </c>
      <c r="E14" s="13">
        <v>365</v>
      </c>
      <c r="F14" s="15">
        <v>183</v>
      </c>
      <c r="G14" s="15">
        <v>671</v>
      </c>
      <c r="H14" s="15">
        <v>313</v>
      </c>
      <c r="I14" s="19">
        <v>2800000</v>
      </c>
      <c r="J14" s="19">
        <v>0</v>
      </c>
      <c r="K14" s="19">
        <v>334415.7</v>
      </c>
      <c r="L14" s="19">
        <v>0</v>
      </c>
      <c r="M14" s="19">
        <v>0</v>
      </c>
      <c r="N14" s="21">
        <f t="shared" si="3"/>
        <v>0.46646795827123694</v>
      </c>
      <c r="O14" s="21">
        <f t="shared" si="4"/>
        <v>0.5013698630136987</v>
      </c>
      <c r="P14" s="21">
        <f t="shared" si="5"/>
        <v>0</v>
      </c>
      <c r="Q14" s="42"/>
      <c r="R14" s="43"/>
    </row>
    <row r="15" spans="1:18" ht="29.25" customHeight="1">
      <c r="A15" s="14">
        <v>4</v>
      </c>
      <c r="B15" s="41"/>
      <c r="C15" s="10" t="s">
        <v>30</v>
      </c>
      <c r="D15" s="12" t="s">
        <v>33</v>
      </c>
      <c r="E15" s="13">
        <v>365</v>
      </c>
      <c r="F15" s="15">
        <v>183</v>
      </c>
      <c r="G15" s="15">
        <v>5</v>
      </c>
      <c r="H15" s="15">
        <v>0</v>
      </c>
      <c r="I15" s="19">
        <v>67000</v>
      </c>
      <c r="J15" s="19">
        <v>0</v>
      </c>
      <c r="K15" s="19">
        <v>0</v>
      </c>
      <c r="L15" s="19">
        <v>0</v>
      </c>
      <c r="M15" s="19">
        <f aca="true" t="shared" si="6" ref="M15">J15+K15+L15</f>
        <v>0</v>
      </c>
      <c r="N15" s="21">
        <f t="shared" si="3"/>
        <v>0</v>
      </c>
      <c r="O15" s="21">
        <f t="shared" si="4"/>
        <v>0.5013698630136987</v>
      </c>
      <c r="P15" s="21">
        <f t="shared" si="5"/>
        <v>0</v>
      </c>
      <c r="Q15" s="46"/>
      <c r="R15" s="47"/>
    </row>
    <row r="16" spans="1:18" s="7" customFormat="1" ht="13.5">
      <c r="A16" s="5"/>
      <c r="B16" s="6" t="s">
        <v>23</v>
      </c>
      <c r="C16" s="6"/>
      <c r="D16" s="6"/>
      <c r="E16" s="5"/>
      <c r="F16" s="5"/>
      <c r="G16" s="5"/>
      <c r="H16" s="5"/>
      <c r="I16" s="5"/>
      <c r="J16" s="5"/>
      <c r="K16" s="5"/>
      <c r="L16" s="5"/>
      <c r="M16" s="5"/>
      <c r="N16" s="5"/>
      <c r="O16" s="5"/>
      <c r="P16" s="5"/>
      <c r="Q16" s="5"/>
      <c r="R16" s="5"/>
    </row>
    <row r="17" spans="1:18" s="7" customFormat="1" ht="12.75">
      <c r="A17" s="5"/>
      <c r="B17" s="5"/>
      <c r="C17" s="5"/>
      <c r="D17" s="5"/>
      <c r="E17" s="5"/>
      <c r="F17" s="5"/>
      <c r="G17" s="5"/>
      <c r="H17" s="5"/>
      <c r="I17" s="5"/>
      <c r="J17" s="5"/>
      <c r="K17" s="5"/>
      <c r="L17" s="5"/>
      <c r="M17" s="5"/>
      <c r="N17" s="5"/>
      <c r="O17" s="5"/>
      <c r="P17" s="5"/>
      <c r="Q17" s="5"/>
      <c r="R17" s="5"/>
    </row>
    <row r="22" ht="12.75">
      <c r="J22" s="3"/>
    </row>
    <row r="23" ht="12.75">
      <c r="J23" s="3"/>
    </row>
    <row r="24" ht="12.75">
      <c r="J24" s="3"/>
    </row>
    <row r="25" ht="12.75">
      <c r="J25" s="3"/>
    </row>
    <row r="26" ht="12.75">
      <c r="J26" s="3"/>
    </row>
  </sheetData>
  <mergeCells count="29">
    <mergeCell ref="B12:B15"/>
    <mergeCell ref="Q12:R13"/>
    <mergeCell ref="Q9:R11"/>
    <mergeCell ref="F9:F11"/>
    <mergeCell ref="G9:G11"/>
    <mergeCell ref="H9:H11"/>
    <mergeCell ref="I9:I11"/>
    <mergeCell ref="J9:M10"/>
    <mergeCell ref="N9:P9"/>
    <mergeCell ref="Q14:R15"/>
    <mergeCell ref="A9:A11"/>
    <mergeCell ref="B9:B11"/>
    <mergeCell ref="C9:C11"/>
    <mergeCell ref="D9:D11"/>
    <mergeCell ref="E9:E11"/>
    <mergeCell ref="A6:B6"/>
    <mergeCell ref="C6:M6"/>
    <mergeCell ref="N6:R6"/>
    <mergeCell ref="A7:B7"/>
    <mergeCell ref="C7:M7"/>
    <mergeCell ref="N7:R7"/>
    <mergeCell ref="A5:B5"/>
    <mergeCell ref="C5:M5"/>
    <mergeCell ref="N5:R5"/>
    <mergeCell ref="A4:B4"/>
    <mergeCell ref="C4:H4"/>
    <mergeCell ref="I4:J4"/>
    <mergeCell ref="K4:M4"/>
    <mergeCell ref="N4:R4"/>
  </mergeCells>
  <printOptions/>
  <pageMargins left="0.3937007874015748" right="0.3937007874015748" top="1.141732283464567" bottom="0.7480314960629921" header="0.31496062992125984" footer="0.31496062992125984"/>
  <pageSetup fitToHeight="0" fitToWidth="1" horizontalDpi="600" verticalDpi="600" orientation="landscape"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SAMUEL</dc:creator>
  <cp:keywords/>
  <dc:description/>
  <cp:lastModifiedBy>ACER</cp:lastModifiedBy>
  <cp:lastPrinted>2020-07-15T18:54:18Z</cp:lastPrinted>
  <dcterms:created xsi:type="dcterms:W3CDTF">2018-01-11T20:46:38Z</dcterms:created>
  <dcterms:modified xsi:type="dcterms:W3CDTF">2020-07-15T19:10:25Z</dcterms:modified>
  <cp:category/>
  <cp:version/>
  <cp:contentType/>
  <cp:contentStatus/>
</cp:coreProperties>
</file>