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550" windowHeight="8535"/>
  </bookViews>
  <sheets>
    <sheet name="IP-5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6" l="1"/>
  <c r="F21" i="26"/>
  <c r="G21" i="26"/>
  <c r="H21" i="26"/>
  <c r="I21" i="26"/>
  <c r="D21" i="26"/>
  <c r="I13" i="26"/>
  <c r="I11" i="26"/>
  <c r="F13" i="26"/>
  <c r="F11" i="26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<sst xmlns="http://schemas.openxmlformats.org/spreadsheetml/2006/main" count="21" uniqueCount="21">
  <si>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</si>
  <si>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</si>
  <si>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</si>
  <si>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</si>
  <si>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</si>
  <si>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</si>
  <si>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</si>
  <si>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</si>
  <si>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</si>
  <si>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</si>
  <si>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</si>
  <si>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</si>
  <si>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</si>
  <si>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</si>
  <si>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</si>
  <si>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</si>
  <si>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</si>
  <si>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</si>
  <si>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</si>
  <si>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Promotora Administradora de los Servicios de Playa de Zona Federal Maritimo Terrestre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</si>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</sst>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2" applyNumberFormat="1" applyFont="1" applyFill="1" applyBorder="1" applyAlignment="1">
      <alignment horizontal="right" vertical="center" wrapText="1"/>
    </xf>
    <xf numFmtId="3" fontId="4" fillId="2" borderId="4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2" fillId="0" borderId="0" xfId="20" applyFont="1" applyFill="1" applyBorder="1" applyAlignment="1">
      <alignment vertic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1188720</xdr:colOff>
      <xdr:row>29</xdr:row>
      <xdr:rowOff>121920</xdr:rowOff>
    </xdr:to>
    <xdr:sp macro="" textlink="">
      <xdr:nvSpPr>
        <xdr:cNvPr id="6" name="CuadroTexto 5"/>
        <xdr:cNvSpPr txBox="1"/>
      </xdr:nvSpPr>
      <xdr:spPr>
        <a:xfrm>
          <a:off x="0" y="4381500"/>
          <a:ext cx="1821180" cy="1219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Rogelio Capote Jimenez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effectLst/>
              <a:latin typeface="Arial" panose="020B0604020202020204" pitchFamily="34" charset="0"/>
              <a:cs typeface="Arial" panose="020B0604020202020204" pitchFamily="34" charset="0"/>
            </a:rPr>
            <a:t>Subdirector</a:t>
          </a:r>
          <a:r>
            <a:rPr lang="es-MX" sz="8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Administrativo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1036320</xdr:colOff>
      <xdr:row>22</xdr:row>
      <xdr:rowOff>129540</xdr:rowOff>
    </xdr:from>
    <xdr:to>
      <xdr:col>4</xdr:col>
      <xdr:colOff>594359</xdr:colOff>
      <xdr:row>30</xdr:row>
      <xdr:rowOff>137160</xdr:rowOff>
    </xdr:to>
    <xdr:sp macro="" textlink="">
      <xdr:nvSpPr>
        <xdr:cNvPr id="7" name="CuadroTexto 6"/>
        <xdr:cNvSpPr txBox="1"/>
      </xdr:nvSpPr>
      <xdr:spPr>
        <a:xfrm>
          <a:off x="1668780" y="4328160"/>
          <a:ext cx="2301239" cy="1470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Lic. Luz Maria Murillo Hernandez</a:t>
          </a: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Director/a  de Administracion y Finanzas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342900</xdr:colOff>
      <xdr:row>22</xdr:row>
      <xdr:rowOff>91440</xdr:rowOff>
    </xdr:from>
    <xdr:to>
      <xdr:col>7</xdr:col>
      <xdr:colOff>53340</xdr:colOff>
      <xdr:row>30</xdr:row>
      <xdr:rowOff>15240</xdr:rowOff>
    </xdr:to>
    <xdr:sp macro="" textlink="">
      <xdr:nvSpPr>
        <xdr:cNvPr id="8" name="CuadroTexto 7"/>
        <xdr:cNvSpPr txBox="1"/>
      </xdr:nvSpPr>
      <xdr:spPr>
        <a:xfrm>
          <a:off x="3718560" y="4290060"/>
          <a:ext cx="2232660" cy="1386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Aprobado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Sabas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Arturo de la Rosa camacho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716280</xdr:colOff>
      <xdr:row>23</xdr:row>
      <xdr:rowOff>53340</xdr:rowOff>
    </xdr:from>
    <xdr:to>
      <xdr:col>8</xdr:col>
      <xdr:colOff>739140</xdr:colOff>
      <xdr:row>29</xdr:row>
      <xdr:rowOff>83820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821680" y="4434840"/>
          <a:ext cx="153162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Ines Sanchez Serna</a:t>
          </a: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Comisario</a:t>
          </a:r>
          <a:endParaRPr lang="es-ES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tabSelected="1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1.42578125" customWidth="1"/>
    <col min="5" max="5" width="13.7109375" customWidth="1"/>
    <col min="8" max="8" width="10.42578125" customWidth="1"/>
  </cols>
  <sheetData>
    <row r="2" spans="2:9" x14ac:dyDescent="0.25">
      <c r="H2" s="36" t="s">
        <v>18</v>
      </c>
      <c r="I2" s="36"/>
    </row>
    <row r="3" spans="2:9" ht="14.45" x14ac:dyDescent="0.3">
      <c r="B3" s="25" t="s">
        <v>19</v>
      </c>
      <c r="C3" s="37"/>
      <c r="D3" s="37"/>
      <c r="E3" s="37"/>
      <c r="F3" s="37"/>
      <c r="G3" s="37"/>
      <c r="H3" s="37"/>
      <c r="I3" s="26"/>
    </row>
    <row r="4" spans="2:9" x14ac:dyDescent="0.25">
      <c r="B4" s="27" t="s">
        <v>2</v>
      </c>
      <c r="C4" s="38"/>
      <c r="D4" s="38"/>
      <c r="E4" s="38"/>
      <c r="F4" s="38"/>
      <c r="G4" s="38"/>
      <c r="H4" s="38"/>
      <c r="I4" s="28"/>
    </row>
    <row r="5" spans="2:9" x14ac:dyDescent="0.25">
      <c r="B5" s="27" t="s">
        <v>10</v>
      </c>
      <c r="C5" s="38"/>
      <c r="D5" s="38"/>
      <c r="E5" s="38"/>
      <c r="F5" s="38"/>
      <c r="G5" s="38"/>
      <c r="H5" s="38"/>
      <c r="I5" s="28"/>
    </row>
    <row r="6" spans="2:9" x14ac:dyDescent="0.25">
      <c r="B6" s="39" t="s">
        <v>20</v>
      </c>
      <c r="C6" s="40"/>
      <c r="D6" s="40"/>
      <c r="E6" s="40"/>
      <c r="F6" s="40"/>
      <c r="G6" s="40"/>
      <c r="H6" s="40"/>
      <c r="I6" s="41"/>
    </row>
    <row r="7" spans="2:9" x14ac:dyDescent="0.25">
      <c r="B7" s="25" t="s">
        <v>3</v>
      </c>
      <c r="C7" s="26"/>
      <c r="D7" s="31" t="s">
        <v>11</v>
      </c>
      <c r="E7" s="32"/>
      <c r="F7" s="32"/>
      <c r="G7" s="32"/>
      <c r="H7" s="33"/>
      <c r="I7" s="34" t="s">
        <v>4</v>
      </c>
    </row>
    <row r="8" spans="2:9" ht="36.75" customHeight="1" x14ac:dyDescent="0.25">
      <c r="B8" s="27"/>
      <c r="C8" s="28"/>
      <c r="D8" s="8" t="s">
        <v>5</v>
      </c>
      <c r="E8" s="7" t="s">
        <v>6</v>
      </c>
      <c r="F8" s="8" t="s">
        <v>0</v>
      </c>
      <c r="G8" s="8" t="s">
        <v>1</v>
      </c>
      <c r="H8" s="8" t="s">
        <v>7</v>
      </c>
      <c r="I8" s="35"/>
    </row>
    <row r="9" spans="2:9" x14ac:dyDescent="0.25">
      <c r="B9" s="29"/>
      <c r="C9" s="30"/>
      <c r="D9" s="8">
        <v>1</v>
      </c>
      <c r="E9" s="8">
        <v>2</v>
      </c>
      <c r="F9" s="8" t="s">
        <v>8</v>
      </c>
      <c r="G9" s="8">
        <v>4</v>
      </c>
      <c r="H9" s="8">
        <v>5</v>
      </c>
      <c r="I9" s="8" t="s">
        <v>9</v>
      </c>
    </row>
    <row r="10" spans="2:9" ht="14.45" x14ac:dyDescent="0.3">
      <c r="B10" s="12"/>
      <c r="C10" s="13"/>
      <c r="D10" s="1"/>
      <c r="E10" s="1"/>
      <c r="F10" s="1"/>
      <c r="G10" s="1"/>
      <c r="H10" s="1"/>
      <c r="I10" s="1"/>
    </row>
    <row r="11" spans="2:9" ht="15" customHeight="1" x14ac:dyDescent="0.3">
      <c r="B11" s="14" t="s">
        <v>12</v>
      </c>
      <c r="C11" s="15"/>
      <c r="D11" s="2">
        <v>43021755</v>
      </c>
      <c r="E11" s="2">
        <v>1165782.75</v>
      </c>
      <c r="F11" s="3">
        <f>D11+E11</f>
        <v>44187537.75</v>
      </c>
      <c r="G11" s="2">
        <v>10190991.630000001</v>
      </c>
      <c r="H11" s="2">
        <v>10190991.630000001</v>
      </c>
      <c r="I11" s="3">
        <f>F11-G11</f>
        <v>33996546.119999997</v>
      </c>
    </row>
    <row r="12" spans="2:9" ht="11.25" customHeight="1" x14ac:dyDescent="0.3">
      <c r="B12" s="16"/>
      <c r="C12" s="17"/>
      <c r="D12" s="3"/>
      <c r="E12" s="3"/>
      <c r="F12" s="3"/>
      <c r="G12" s="3"/>
      <c r="H12" s="3"/>
      <c r="I12" s="3"/>
    </row>
    <row r="13" spans="2:9" ht="15" customHeight="1" x14ac:dyDescent="0.3">
      <c r="B13" s="14" t="s">
        <v>13</v>
      </c>
      <c r="C13" s="15"/>
      <c r="D13" s="2">
        <v>800000</v>
      </c>
      <c r="E13" s="2">
        <v>34217.25</v>
      </c>
      <c r="F13" s="3">
        <f t="shared" ref="F13" si="0">D13+E13</f>
        <v>834217.25</v>
      </c>
      <c r="G13" s="2">
        <v>34217.25</v>
      </c>
      <c r="H13" s="2">
        <v>34217.25</v>
      </c>
      <c r="I13" s="3">
        <f t="shared" ref="I13" si="1">F13-G13</f>
        <v>800000</v>
      </c>
    </row>
    <row r="14" spans="2:9" ht="11.25" customHeight="1" x14ac:dyDescent="0.3">
      <c r="B14" s="16"/>
      <c r="C14" s="17"/>
      <c r="D14" s="3"/>
      <c r="E14" s="3"/>
      <c r="F14" s="3"/>
      <c r="G14" s="3"/>
      <c r="H14" s="3"/>
      <c r="I14" s="3"/>
    </row>
    <row r="15" spans="2:9" ht="21" customHeight="1" x14ac:dyDescent="0.25">
      <c r="B15" s="14" t="s">
        <v>14</v>
      </c>
      <c r="C15" s="15"/>
      <c r="D15" s="2">
        <v>0</v>
      </c>
      <c r="E15" s="2">
        <v>0</v>
      </c>
      <c r="F15" s="3">
        <v>0</v>
      </c>
      <c r="G15" s="2">
        <v>0</v>
      </c>
      <c r="H15" s="2">
        <v>0</v>
      </c>
      <c r="I15" s="3">
        <v>0</v>
      </c>
    </row>
    <row r="16" spans="2:9" ht="11.25" customHeight="1" x14ac:dyDescent="0.25">
      <c r="B16" s="18"/>
      <c r="C16" s="19"/>
      <c r="D16" s="2"/>
      <c r="E16" s="2"/>
      <c r="F16" s="3"/>
      <c r="G16" s="2"/>
      <c r="H16" s="2"/>
      <c r="I16" s="3"/>
    </row>
    <row r="17" spans="2:11" ht="14.45" x14ac:dyDescent="0.3">
      <c r="B17" s="20" t="s">
        <v>17</v>
      </c>
      <c r="C17" s="21"/>
      <c r="D17" s="2">
        <v>0</v>
      </c>
      <c r="E17" s="2">
        <v>0</v>
      </c>
      <c r="F17" s="3">
        <v>0</v>
      </c>
      <c r="G17" s="2">
        <v>0</v>
      </c>
      <c r="H17" s="2">
        <v>0</v>
      </c>
      <c r="I17" s="3">
        <v>0</v>
      </c>
    </row>
    <row r="18" spans="2:11" ht="11.25" customHeight="1" x14ac:dyDescent="0.3">
      <c r="B18" s="20"/>
      <c r="C18" s="21"/>
      <c r="D18" s="2"/>
      <c r="E18" s="2"/>
      <c r="F18" s="3"/>
      <c r="G18" s="2"/>
      <c r="H18" s="2"/>
      <c r="I18" s="3"/>
    </row>
    <row r="19" spans="2:11" ht="14.45" x14ac:dyDescent="0.3">
      <c r="B19" s="20" t="s">
        <v>16</v>
      </c>
      <c r="C19" s="22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v>0</v>
      </c>
    </row>
    <row r="20" spans="2:11" ht="11.25" customHeight="1" x14ac:dyDescent="0.25">
      <c r="B20" s="23"/>
      <c r="C20" s="24"/>
      <c r="D20" s="5"/>
      <c r="E20" s="5"/>
      <c r="F20" s="5"/>
      <c r="G20" s="5"/>
      <c r="H20" s="5"/>
      <c r="I20" s="5"/>
    </row>
    <row r="21" spans="2:11" ht="15" customHeight="1" x14ac:dyDescent="0.3">
      <c r="B21" s="10" t="s">
        <v>15</v>
      </c>
      <c r="C21" s="11"/>
      <c r="D21" s="6">
        <f>SUM(D11:D19)</f>
        <v>43821755</v>
      </c>
      <c r="E21" s="6">
        <f t="shared" ref="E21:I21" si="2">SUM(E11:E19)</f>
        <v>1200000</v>
      </c>
      <c r="F21" s="6">
        <f t="shared" si="2"/>
        <v>45021755</v>
      </c>
      <c r="G21" s="6">
        <f t="shared" si="2"/>
        <v>10225208.880000001</v>
      </c>
      <c r="H21" s="6">
        <f t="shared" si="2"/>
        <v>10225208.880000001</v>
      </c>
      <c r="I21" s="6">
        <f t="shared" si="2"/>
        <v>34796546.119999997</v>
      </c>
    </row>
    <row r="29" spans="2:1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mergeCells count="20">
    <mergeCell ref="B7:C9"/>
    <mergeCell ref="D7:H7"/>
    <mergeCell ref="I7:I8"/>
    <mergeCell ref="H2:I2"/>
    <mergeCell ref="B3:I3"/>
    <mergeCell ref="B4:I4"/>
    <mergeCell ref="B5:I5"/>
    <mergeCell ref="B6:I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rintOptions horizontalCentered="1"/>
  <pageMargins left="0.31496062992125984" right="0.31496062992125984" top="0.35433070866141736" bottom="0.35433070866141736" header="0" footer="0"/>
  <pageSetup scale="8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PROPIETARIO</cp:lastModifiedBy>
  <cp:lastPrinted>2019-10-15T23:29:05Z</cp:lastPrinted>
  <dcterms:created xsi:type="dcterms:W3CDTF">2018-10-31T21:40:06Z</dcterms:created>
  <dcterms:modified xsi:type="dcterms:W3CDTF">2020-09-28T21:33:13Z</dcterms:modified>
</cp:coreProperties>
</file>